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740" windowHeight="10320" tabRatio="823" activeTab="1"/>
  </bookViews>
  <sheets>
    <sheet name="４－（１）報酬支給額証明書（印刷）" sheetId="2" r:id="rId1"/>
    <sheet name="４－（２）報酬支給額証明書（入力）" sheetId="3" r:id="rId2"/>
  </sheets>
  <definedNames>
    <definedName name="_xlnm._FilterDatabase" localSheetId="1" hidden="1">'４－（２）報酬支給額証明書（入力）'!$B$22:$F$24</definedName>
    <definedName name="_xlnm.Print_Area" localSheetId="0">'４－（１）報酬支給額証明書（印刷）'!$A$1:$CI$55</definedName>
    <definedName name="_xlnm.Print_Area" localSheetId="1">'４－（２）報酬支給額証明書（入力）'!$B$1:$W$81</definedName>
    <definedName name="_xlnm.Print_Titles" localSheetId="1">'４－（２）報酬支給額証明書（入力）'!$1:$18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32" i="2" l="1"/>
  <c r="U32" i="2"/>
  <c r="AK14" i="2" l="1"/>
  <c r="AK13" i="2"/>
  <c r="BI41" i="2" l="1"/>
  <c r="BI40" i="2"/>
  <c r="BI39" i="2"/>
  <c r="BI11" i="2"/>
  <c r="BI9" i="2"/>
  <c r="BI10" i="2"/>
  <c r="I38" i="2"/>
  <c r="AS15" i="2" l="1"/>
  <c r="U15" i="2"/>
  <c r="I34" i="2" l="1"/>
  <c r="I33" i="2"/>
  <c r="K34" i="3"/>
  <c r="K32" i="3"/>
  <c r="I25" i="2" l="1"/>
  <c r="I24" i="2"/>
  <c r="I26" i="2"/>
  <c r="AS19" i="2" l="1"/>
  <c r="AS18" i="2"/>
  <c r="AQ19" i="2" l="1"/>
  <c r="U18" i="2"/>
  <c r="AS25" i="2" l="1"/>
  <c r="U25" i="2"/>
  <c r="AS24" i="2"/>
  <c r="U24" i="2"/>
  <c r="U26" i="2"/>
  <c r="AS26" i="2"/>
  <c r="AC21" i="2" l="1"/>
  <c r="AQ18" i="2"/>
  <c r="AS35" i="2" l="1"/>
  <c r="AS34" i="2"/>
  <c r="AS33" i="2"/>
  <c r="AS31" i="2"/>
  <c r="AS30" i="2"/>
  <c r="U35" i="2"/>
  <c r="U34" i="2"/>
  <c r="U33" i="2"/>
  <c r="U31" i="2"/>
  <c r="U30" i="2"/>
  <c r="BA21" i="2" l="1"/>
  <c r="BO26" i="2"/>
  <c r="BO25" i="2"/>
  <c r="BO19" i="2"/>
  <c r="BO24" i="2"/>
  <c r="BA46" i="2"/>
  <c r="AJ46" i="2"/>
  <c r="S46" i="2"/>
  <c r="F46" i="2"/>
  <c r="BA45" i="2"/>
  <c r="AJ45" i="2"/>
  <c r="S45" i="2"/>
  <c r="F45" i="2"/>
  <c r="BA44" i="2"/>
  <c r="AJ44" i="2"/>
  <c r="S44" i="2"/>
  <c r="F44" i="2"/>
  <c r="AQ25" i="2"/>
  <c r="U20" i="2"/>
  <c r="AQ20" i="2" s="1"/>
  <c r="U13" i="2"/>
  <c r="U11" i="2"/>
  <c r="U9" i="2"/>
  <c r="S7" i="2"/>
  <c r="W5" i="2"/>
  <c r="AD13" i="2" s="1"/>
  <c r="P5" i="2"/>
  <c r="Y13" i="2" s="1"/>
  <c r="L5" i="2"/>
  <c r="AQ26" i="2" l="1"/>
  <c r="AQ24" i="2"/>
  <c r="BA27" i="2" l="1"/>
  <c r="AC27" i="2"/>
  <c r="BO18" i="2"/>
</calcChain>
</file>

<file path=xl/sharedStrings.xml><?xml version="1.0" encoding="utf-8"?>
<sst xmlns="http://schemas.openxmlformats.org/spreadsheetml/2006/main" count="156" uniqueCount="96">
  <si>
    <t>（日本郵政共済組合　給付担当）</t>
    <phoneticPr fontId="4"/>
  </si>
  <si>
    <t>１</t>
    <phoneticPr fontId="4"/>
  </si>
  <si>
    <t>年</t>
    <rPh sb="0" eb="1">
      <t>ネン</t>
    </rPh>
    <phoneticPr fontId="4"/>
  </si>
  <si>
    <t>作成日</t>
    <rPh sb="0" eb="3">
      <t>サクセイビ</t>
    </rPh>
    <phoneticPr fontId="4"/>
  </si>
  <si>
    <t>証明者</t>
    <rPh sb="0" eb="2">
      <t>ショウメイ</t>
    </rPh>
    <rPh sb="2" eb="3">
      <t>シャ</t>
    </rPh>
    <phoneticPr fontId="4"/>
  </si>
  <si>
    <t>所　　属</t>
    <rPh sb="0" eb="1">
      <t>トコロ</t>
    </rPh>
    <rPh sb="3" eb="4">
      <t>ゾク</t>
    </rPh>
    <phoneticPr fontId="4"/>
  </si>
  <si>
    <t>組合員番号</t>
    <rPh sb="0" eb="3">
      <t>クミアイイン</t>
    </rPh>
    <rPh sb="3" eb="5">
      <t>バンゴウ</t>
    </rPh>
    <phoneticPr fontId="4"/>
  </si>
  <si>
    <t>役　　職</t>
    <rPh sb="0" eb="1">
      <t>エキ</t>
    </rPh>
    <rPh sb="3" eb="4">
      <t>ショク</t>
    </rPh>
    <phoneticPr fontId="4"/>
  </si>
  <si>
    <t>氏　　名</t>
    <rPh sb="0" eb="1">
      <t>シ</t>
    </rPh>
    <rPh sb="3" eb="4">
      <t>メイ</t>
    </rPh>
    <phoneticPr fontId="4"/>
  </si>
  <si>
    <t xml:space="preserve"> 所属長印</t>
    <rPh sb="1" eb="3">
      <t>ショゾク</t>
    </rPh>
    <rPh sb="3" eb="4">
      <t>チョウ</t>
    </rPh>
    <rPh sb="4" eb="5">
      <t>シルシ</t>
    </rPh>
    <phoneticPr fontId="4"/>
  </si>
  <si>
    <t>組合員氏名</t>
    <rPh sb="0" eb="3">
      <t>クミアイイン</t>
    </rPh>
    <rPh sb="3" eb="5">
      <t>シメイ</t>
    </rPh>
    <phoneticPr fontId="4"/>
  </si>
  <si>
    <t>期　　　　　　　間</t>
    <rPh sb="0" eb="1">
      <t>キ</t>
    </rPh>
    <rPh sb="8" eb="9">
      <t>アイダ</t>
    </rPh>
    <phoneticPr fontId="4"/>
  </si>
  <si>
    <t>月</t>
    <rPh sb="0" eb="1">
      <t>ツキ</t>
    </rPh>
    <phoneticPr fontId="4"/>
  </si>
  <si>
    <t>日</t>
    <rPh sb="0" eb="1">
      <t>ヒ</t>
    </rPh>
    <phoneticPr fontId="4"/>
  </si>
  <si>
    <t>から</t>
    <phoneticPr fontId="4"/>
  </si>
  <si>
    <t>まで</t>
    <phoneticPr fontId="4"/>
  </si>
  <si>
    <t>給与報酬①</t>
    <rPh sb="0" eb="2">
      <t>キュウヨ</t>
    </rPh>
    <rPh sb="2" eb="4">
      <t>ホウシュウ</t>
    </rPh>
    <phoneticPr fontId="4"/>
  </si>
  <si>
    <t>支　給　実　績</t>
    <rPh sb="0" eb="1">
      <t>ササ</t>
    </rPh>
    <rPh sb="2" eb="3">
      <t>キュウ</t>
    </rPh>
    <rPh sb="4" eb="5">
      <t>ミ</t>
    </rPh>
    <rPh sb="6" eb="7">
      <t>イサオ</t>
    </rPh>
    <phoneticPr fontId="4"/>
  </si>
  <si>
    <t>種別</t>
    <rPh sb="0" eb="2">
      <t>シュベツ</t>
    </rPh>
    <phoneticPr fontId="4"/>
  </si>
  <si>
    <t>合　計</t>
    <rPh sb="0" eb="1">
      <t>ゴウ</t>
    </rPh>
    <rPh sb="2" eb="3">
      <t>ケイ</t>
    </rPh>
    <phoneticPr fontId="4"/>
  </si>
  <si>
    <t>Ｂ１</t>
    <phoneticPr fontId="4"/>
  </si>
  <si>
    <t>円</t>
    <rPh sb="0" eb="1">
      <t>エン</t>
    </rPh>
    <phoneticPr fontId="4"/>
  </si>
  <si>
    <t>給与報酬②</t>
    <rPh sb="0" eb="2">
      <t>キュウヨ</t>
    </rPh>
    <rPh sb="2" eb="4">
      <t>ホウシュウ</t>
    </rPh>
    <phoneticPr fontId="4"/>
  </si>
  <si>
    <t>Ｃ１</t>
    <phoneticPr fontId="4"/>
  </si>
  <si>
    <t>作成者</t>
    <rPh sb="0" eb="3">
      <t>サクセイシャ</t>
    </rPh>
    <phoneticPr fontId="4"/>
  </si>
  <si>
    <t>（連絡先TEL</t>
    <rPh sb="1" eb="4">
      <t>レンラクサキ</t>
    </rPh>
    <phoneticPr fontId="4"/>
  </si>
  <si>
    <t>）</t>
    <phoneticPr fontId="4"/>
  </si>
  <si>
    <t>出勤（復職）した期間</t>
    <rPh sb="0" eb="2">
      <t>シュッキン</t>
    </rPh>
    <rPh sb="3" eb="5">
      <t>フクショク</t>
    </rPh>
    <rPh sb="8" eb="10">
      <t>キカン</t>
    </rPh>
    <phoneticPr fontId="4"/>
  </si>
  <si>
    <t>～</t>
    <phoneticPr fontId="4"/>
  </si>
  <si>
    <t>～</t>
    <phoneticPr fontId="4"/>
  </si>
  <si>
    <t>～</t>
    <phoneticPr fontId="4"/>
  </si>
  <si>
    <t>（共済組合
使用欄）</t>
    <rPh sb="1" eb="3">
      <t>キョウサイ</t>
    </rPh>
    <rPh sb="3" eb="5">
      <t>クミアイ</t>
    </rPh>
    <rPh sb="6" eb="8">
      <t>シヨウ</t>
    </rPh>
    <rPh sb="8" eb="9">
      <t>ラン</t>
    </rPh>
    <phoneticPr fontId="4"/>
  </si>
  <si>
    <t>法定給付支給開始日</t>
    <rPh sb="0" eb="2">
      <t>ホウテイ</t>
    </rPh>
    <rPh sb="2" eb="4">
      <t>キュウフ</t>
    </rPh>
    <rPh sb="4" eb="6">
      <t>シキュウ</t>
    </rPh>
    <rPh sb="6" eb="9">
      <t>カイシビ</t>
    </rPh>
    <phoneticPr fontId="4"/>
  </si>
  <si>
    <t>附加給付支給開始日</t>
    <rPh sb="0" eb="2">
      <t>フカ</t>
    </rPh>
    <rPh sb="2" eb="4">
      <t>キュウフ</t>
    </rPh>
    <rPh sb="4" eb="6">
      <t>シキュウ</t>
    </rPh>
    <rPh sb="6" eb="9">
      <t>カイシビ</t>
    </rPh>
    <phoneticPr fontId="4"/>
  </si>
  <si>
    <t>法定給付終了日</t>
    <rPh sb="0" eb="2">
      <t>ホウテイ</t>
    </rPh>
    <rPh sb="2" eb="4">
      <t>キュウフ</t>
    </rPh>
    <rPh sb="4" eb="6">
      <t>シュウリョウ</t>
    </rPh>
    <rPh sb="6" eb="7">
      <t>ニチ</t>
    </rPh>
    <phoneticPr fontId="4"/>
  </si>
  <si>
    <t>附加給付終了日</t>
    <rPh sb="0" eb="2">
      <t>フカ</t>
    </rPh>
    <rPh sb="2" eb="4">
      <t>キュウフ</t>
    </rPh>
    <rPh sb="4" eb="6">
      <t>シュウリョウ</t>
    </rPh>
    <rPh sb="6" eb="7">
      <t>ビ</t>
    </rPh>
    <phoneticPr fontId="4"/>
  </si>
  <si>
    <t>（日本郵政共済組合　給付担当）</t>
    <phoneticPr fontId="4"/>
  </si>
  <si>
    <t>証明期間</t>
    <rPh sb="0" eb="2">
      <t>ショウメイ</t>
    </rPh>
    <rPh sb="2" eb="4">
      <t>キカン</t>
    </rPh>
    <phoneticPr fontId="4"/>
  </si>
  <si>
    <t>月分</t>
    <rPh sb="0" eb="1">
      <t>ガツ</t>
    </rPh>
    <rPh sb="1" eb="2">
      <t>ブン</t>
    </rPh>
    <phoneticPr fontId="4"/>
  </si>
  <si>
    <t>（2）</t>
  </si>
  <si>
    <t>（1）</t>
    <phoneticPr fontId="4"/>
  </si>
  <si>
    <t>給与および各種手当額</t>
    <rPh sb="0" eb="2">
      <t>キュウヨ</t>
    </rPh>
    <rPh sb="5" eb="7">
      <t>カクシュ</t>
    </rPh>
    <rPh sb="7" eb="9">
      <t>テアテ</t>
    </rPh>
    <rPh sb="9" eb="10">
      <t>ガク</t>
    </rPh>
    <phoneticPr fontId="4"/>
  </si>
  <si>
    <t>月別</t>
    <rPh sb="0" eb="2">
      <t>ツキベツ</t>
    </rPh>
    <phoneticPr fontId="4"/>
  </si>
  <si>
    <t>支給総額</t>
    <rPh sb="0" eb="2">
      <t>シキュウ</t>
    </rPh>
    <rPh sb="2" eb="4">
      <t>ソウガク</t>
    </rPh>
    <phoneticPr fontId="4"/>
  </si>
  <si>
    <t>復職期間</t>
    <rPh sb="0" eb="2">
      <t>フクショク</t>
    </rPh>
    <rPh sb="2" eb="4">
      <t>キカン</t>
    </rPh>
    <phoneticPr fontId="4"/>
  </si>
  <si>
    <t>～</t>
    <phoneticPr fontId="4"/>
  </si>
  <si>
    <t>（3）</t>
  </si>
  <si>
    <t>（4）</t>
  </si>
  <si>
    <t>（5）</t>
  </si>
  <si>
    <t>（6）</t>
  </si>
  <si>
    <t>報酬支給割合</t>
    <rPh sb="0" eb="2">
      <t>ホウシュウ</t>
    </rPh>
    <rPh sb="2" eb="4">
      <t>シキュウ</t>
    </rPh>
    <rPh sb="4" eb="6">
      <t>ワリアイ</t>
    </rPh>
    <phoneticPr fontId="4"/>
  </si>
  <si>
    <t>凡例</t>
    <rPh sb="0" eb="1">
      <t>ボン</t>
    </rPh>
    <rPh sb="1" eb="2">
      <t>レイ</t>
    </rPh>
    <phoneticPr fontId="4"/>
  </si>
  <si>
    <t>～</t>
    <phoneticPr fontId="4"/>
  </si>
  <si>
    <t>１０割</t>
    <rPh sb="2" eb="3">
      <t>ワリ</t>
    </rPh>
    <phoneticPr fontId="4"/>
  </si>
  <si>
    <t>０割</t>
    <rPh sb="1" eb="2">
      <t>ワリ</t>
    </rPh>
    <phoneticPr fontId="4"/>
  </si>
  <si>
    <t>凡　　　　例</t>
    <rPh sb="0" eb="1">
      <t>ボン</t>
    </rPh>
    <rPh sb="5" eb="6">
      <t>レイ</t>
    </rPh>
    <phoneticPr fontId="4"/>
  </si>
  <si>
    <t>1(月例)</t>
    <rPh sb="2" eb="4">
      <t>ゲツレイ</t>
    </rPh>
    <phoneticPr fontId="4"/>
  </si>
  <si>
    <t>3(遡及)</t>
    <rPh sb="2" eb="4">
      <t>ソキュウ</t>
    </rPh>
    <phoneticPr fontId="4"/>
  </si>
  <si>
    <t>開始年月日</t>
    <rPh sb="0" eb="2">
      <t>カイシ</t>
    </rPh>
    <rPh sb="2" eb="5">
      <t>ネンガッピ</t>
    </rPh>
    <phoneticPr fontId="4"/>
  </si>
  <si>
    <t>終了年月日</t>
    <rPh sb="0" eb="2">
      <t>シュウリョウ</t>
    </rPh>
    <rPh sb="2" eb="5">
      <t>ネンガッピ</t>
    </rPh>
    <phoneticPr fontId="4"/>
  </si>
  <si>
    <t>備考</t>
    <rPh sb="0" eb="2">
      <t>ビコウ</t>
    </rPh>
    <phoneticPr fontId="4"/>
  </si>
  <si>
    <t>〇備考</t>
    <rPh sb="1" eb="3">
      <t>ビコウ</t>
    </rPh>
    <phoneticPr fontId="4"/>
  </si>
  <si>
    <t>作成日（和暦）</t>
    <rPh sb="0" eb="3">
      <t>サクセイビ</t>
    </rPh>
    <rPh sb="4" eb="6">
      <t>ワレキ</t>
    </rPh>
    <phoneticPr fontId="4"/>
  </si>
  <si>
    <t>令和</t>
    <rPh sb="0" eb="2">
      <t>レイワ</t>
    </rPh>
    <phoneticPr fontId="4"/>
  </si>
  <si>
    <t>(和暦)　　　　　年　　　　　月　　　　　日</t>
    <rPh sb="1" eb="3">
      <t>ワレキ</t>
    </rPh>
    <rPh sb="9" eb="10">
      <t>ネン</t>
    </rPh>
    <rPh sb="15" eb="16">
      <t>ガツ</t>
    </rPh>
    <rPh sb="21" eb="22">
      <t>ニチ</t>
    </rPh>
    <phoneticPr fontId="4"/>
  </si>
  <si>
    <t>(和暦)　　　　　年　　　　　月　　　　　日</t>
    <rPh sb="1" eb="3">
      <t>ワレキ</t>
    </rPh>
    <rPh sb="9" eb="10">
      <t>トシ</t>
    </rPh>
    <rPh sb="15" eb="16">
      <t>ツキ</t>
    </rPh>
    <rPh sb="21" eb="22">
      <t>ヒ</t>
    </rPh>
    <phoneticPr fontId="4"/>
  </si>
  <si>
    <t>報酬支給額証明書（傷病手当金）（所属事業所担当者印刷）</t>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rPh sb="18" eb="20">
      <t>ジギョウ</t>
    </rPh>
    <rPh sb="24" eb="26">
      <t>インサツ</t>
    </rPh>
    <phoneticPr fontId="4"/>
  </si>
  <si>
    <t>基本賃金</t>
    <rPh sb="0" eb="2">
      <t>キホン</t>
    </rPh>
    <rPh sb="2" eb="4">
      <t>チンギン</t>
    </rPh>
    <phoneticPr fontId="4"/>
  </si>
  <si>
    <t>基本賃金</t>
    <rPh sb="2" eb="4">
      <t>チンギン</t>
    </rPh>
    <phoneticPr fontId="4"/>
  </si>
  <si>
    <t>５</t>
    <phoneticPr fontId="4"/>
  </si>
  <si>
    <t>２</t>
    <phoneticPr fontId="4"/>
  </si>
  <si>
    <t>３</t>
    <phoneticPr fontId="4"/>
  </si>
  <si>
    <t>４</t>
    <phoneticPr fontId="4"/>
  </si>
  <si>
    <t>扶養手当</t>
    <rPh sb="0" eb="2">
      <t>フヨウ</t>
    </rPh>
    <rPh sb="2" eb="4">
      <t>テアテ</t>
    </rPh>
    <phoneticPr fontId="4"/>
  </si>
  <si>
    <t>割</t>
    <rPh sb="0" eb="1">
      <t>ワリ</t>
    </rPh>
    <phoneticPr fontId="4"/>
  </si>
  <si>
    <t>証明者
(所属長)</t>
    <rPh sb="0" eb="2">
      <t>ショウメイ</t>
    </rPh>
    <rPh sb="2" eb="3">
      <t>シャ</t>
    </rPh>
    <rPh sb="5" eb="8">
      <t>ショゾクチョウ</t>
    </rPh>
    <phoneticPr fontId="4"/>
  </si>
  <si>
    <t>月の給与報酬等について、下記のとおり相違ないことを証明します。</t>
    <rPh sb="0" eb="1">
      <t>ツキ</t>
    </rPh>
    <rPh sb="2" eb="4">
      <t>キュウヨ</t>
    </rPh>
    <rPh sb="4" eb="7">
      <t>ホウシュウトウ</t>
    </rPh>
    <rPh sb="12" eb="14">
      <t>カキ</t>
    </rPh>
    <rPh sb="18" eb="20">
      <t>ソウイ</t>
    </rPh>
    <rPh sb="25" eb="27">
      <t>ショウメイ</t>
    </rPh>
    <phoneticPr fontId="4"/>
  </si>
  <si>
    <t>復職期間の始期</t>
  </si>
  <si>
    <t>復職期間の終期</t>
  </si>
  <si>
    <t>所属</t>
    <rPh sb="0" eb="2">
      <t>ショゾク</t>
    </rPh>
    <phoneticPr fontId="4"/>
  </si>
  <si>
    <t>役職</t>
    <phoneticPr fontId="4"/>
  </si>
  <si>
    <t>氏名</t>
    <phoneticPr fontId="4"/>
  </si>
  <si>
    <t>氏名</t>
    <rPh sb="0" eb="2">
      <t>シメイ</t>
    </rPh>
    <phoneticPr fontId="4"/>
  </si>
  <si>
    <t>連絡先</t>
    <phoneticPr fontId="4"/>
  </si>
  <si>
    <t>※４－（１）「報酬支給額証明書（傷病手当金）（所属事業所担当者印刷）」を印刷後、所属長の印を押印してください（役職印がある場合は役職印を押印願います）。</t>
  </si>
  <si>
    <r>
      <rPr>
        <b/>
        <sz val="16"/>
        <rFont val="HGP創英角ｺﾞｼｯｸUB"/>
        <family val="3"/>
        <charset val="128"/>
      </rPr>
      <t>報酬支給額証明書入力用シート</t>
    </r>
    <r>
      <rPr>
        <b/>
        <sz val="14"/>
        <rFont val="ＭＳ Ｐゴシック"/>
        <family val="3"/>
        <charset val="128"/>
      </rPr>
      <t>（提出不要）（所属事業所担当者入力）</t>
    </r>
    <r>
      <rPr>
        <b/>
        <sz val="16"/>
        <color rgb="FFFF0000"/>
        <rFont val="HGP創英角ｺﾞｼｯｸUB"/>
        <family val="3"/>
        <charset val="128"/>
      </rPr>
      <t>★このシートは証明期間の給与支給額確定以降に作成してください★</t>
    </r>
    <rPh sb="0" eb="2">
      <t>ホウシュウ</t>
    </rPh>
    <rPh sb="2" eb="5">
      <t>シキュウガク</t>
    </rPh>
    <rPh sb="5" eb="8">
      <t>ショウメイショ</t>
    </rPh>
    <rPh sb="8" eb="11">
      <t>ニュウリョクヨウ</t>
    </rPh>
    <rPh sb="15" eb="17">
      <t>テイシュツ</t>
    </rPh>
    <rPh sb="17" eb="19">
      <t>フヨウ</t>
    </rPh>
    <rPh sb="23" eb="25">
      <t>ジギョウ</t>
    </rPh>
    <rPh sb="29" eb="31">
      <t>ニュウリョク</t>
    </rPh>
    <phoneticPr fontId="4"/>
  </si>
  <si>
    <t xml:space="preserve"> ※「傷病手当金ご請求の手引き」　２　STEP③をご確認ください。</t>
    <rPh sb="3" eb="5">
      <t>ショウビョウ</t>
    </rPh>
    <rPh sb="5" eb="7">
      <t>テアテ</t>
    </rPh>
    <rPh sb="7" eb="8">
      <t>キン</t>
    </rPh>
    <rPh sb="9" eb="11">
      <t>セイキュウ</t>
    </rPh>
    <rPh sb="12" eb="14">
      <t>テビ</t>
    </rPh>
    <phoneticPr fontId="4"/>
  </si>
  <si>
    <t>報酬支給割合</t>
    <phoneticPr fontId="4"/>
  </si>
  <si>
    <t>●該当の報酬支給割合の開始年月日、終了年月日を入力してください。</t>
    <phoneticPr fontId="4"/>
  </si>
  <si>
    <r>
      <t>●復職後、再び休職となったことにより、傷病手当金を請求する際は、復職期間の始期、終期を入力してください。　また、傷病手当金請求書等を提出する際は、</t>
    </r>
    <r>
      <rPr>
        <b/>
        <u/>
        <sz val="11"/>
        <rFont val="ＭＳ Ｐゴシック"/>
        <family val="3"/>
        <charset val="128"/>
      </rPr>
      <t>復職期間の勤務票</t>
    </r>
    <r>
      <rPr>
        <sz val="11"/>
        <rFont val="ＭＳ Ｐゴシック"/>
        <family val="3"/>
        <charset val="128"/>
      </rPr>
      <t>を併せて提出してください。</t>
    </r>
    <phoneticPr fontId="4"/>
  </si>
  <si>
    <t>６</t>
    <phoneticPr fontId="4"/>
  </si>
  <si>
    <t>日から</t>
    <rPh sb="0" eb="1">
      <t>ニチ</t>
    </rPh>
    <phoneticPr fontId="4"/>
  </si>
  <si>
    <t>日まで</t>
    <rPh sb="0" eb="1">
      <t>ニチ</t>
    </rPh>
    <phoneticPr fontId="4"/>
  </si>
  <si>
    <r>
      <t>●時給制の契約社員の賃金等は、</t>
    </r>
    <r>
      <rPr>
        <b/>
        <u/>
        <sz val="14"/>
        <color rgb="FFFF0000"/>
        <rFont val="ＭＳ Ｐゴシック"/>
        <family val="3"/>
        <charset val="128"/>
      </rPr>
      <t>勤務実績に基づいて翌月に支払われるため、原則、入力すべきものはありません。</t>
    </r>
    <rPh sb="1" eb="4">
      <t>ジキュウセイ</t>
    </rPh>
    <rPh sb="5" eb="7">
      <t>ケイヤク</t>
    </rPh>
    <rPh sb="7" eb="9">
      <t>シャイン</t>
    </rPh>
    <rPh sb="10" eb="12">
      <t>チンギン</t>
    </rPh>
    <rPh sb="12" eb="13">
      <t>トウ</t>
    </rPh>
    <rPh sb="15" eb="17">
      <t>キンム</t>
    </rPh>
    <rPh sb="17" eb="19">
      <t>ジッセキ</t>
    </rPh>
    <rPh sb="20" eb="21">
      <t>モト</t>
    </rPh>
    <rPh sb="24" eb="26">
      <t>ヨクゲツ</t>
    </rPh>
    <rPh sb="27" eb="29">
      <t>シハラ</t>
    </rPh>
    <rPh sb="35" eb="37">
      <t>ゲンソク</t>
    </rPh>
    <rPh sb="38" eb="40">
      <t>ニュウリョク</t>
    </rPh>
    <phoneticPr fontId="4"/>
  </si>
  <si>
    <t>（給付様式　傷病手当金　202308）</t>
    <phoneticPr fontId="4"/>
  </si>
  <si>
    <t>復職（割合関係なし）</t>
    <rPh sb="0" eb="2">
      <t>フクショク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</si>
</sst>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日&quot;"/>
    <numFmt numFmtId="178" formatCode="#,##0_ ;[Red]\-#,##0\ "/>
    <numFmt numFmtId="179" formatCode="#,##0_ "/>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2"/>
      <color theme="0" tint="-0.14999847407452621"/>
      <name val="ＭＳ Ｐゴシック"/>
      <family val="3"/>
      <charset val="128"/>
    </font>
    <font>
      <b/>
      <sz val="18"/>
      <name val="ＭＳ Ｐゴシック"/>
      <family val="3"/>
      <charset val="128"/>
    </font>
    <font>
      <sz val="14"/>
      <name val="ＭＳ Ｐゴシック"/>
      <family val="3"/>
      <charset val="128"/>
    </font>
    <font>
      <sz val="12"/>
      <color indexed="12"/>
      <name val="ＭＳ Ｐゴシック"/>
      <family val="3"/>
      <charset val="128"/>
    </font>
    <font>
      <b/>
      <sz val="18"/>
      <name val="ＭＳ ゴシック"/>
      <family val="3"/>
      <charset val="128"/>
    </font>
    <font>
      <b/>
      <sz val="12"/>
      <name val="ＭＳ ゴシック"/>
      <family val="3"/>
      <charset val="128"/>
    </font>
    <font>
      <b/>
      <sz val="12"/>
      <color indexed="10"/>
      <name val="ＭＳ ゴシック"/>
      <family val="3"/>
      <charset val="128"/>
    </font>
    <font>
      <b/>
      <sz val="12"/>
      <color indexed="12"/>
      <name val="ＭＳ ゴシック"/>
      <family val="3"/>
      <charset val="128"/>
    </font>
    <font>
      <sz val="16"/>
      <name val="ＭＳ Ｐゴシック"/>
      <family val="3"/>
      <charset val="128"/>
    </font>
    <font>
      <b/>
      <sz val="16"/>
      <color rgb="FF0000FF"/>
      <name val="ＭＳ Ｐゴシック"/>
      <family val="3"/>
      <charset val="128"/>
    </font>
    <font>
      <b/>
      <sz val="16"/>
      <color indexed="12"/>
      <name val="ＭＳ Ｐゴシック"/>
      <family val="3"/>
      <charset val="128"/>
    </font>
    <font>
      <sz val="16"/>
      <color indexed="12"/>
      <name val="ＭＳ Ｐゴシック"/>
      <family val="3"/>
      <charset val="128"/>
    </font>
    <font>
      <b/>
      <sz val="12"/>
      <color indexed="12"/>
      <name val="ＭＳ Ｐゴシック"/>
      <family val="3"/>
      <charset val="128"/>
    </font>
    <font>
      <b/>
      <sz val="14"/>
      <color indexed="12"/>
      <name val="ＭＳ Ｐゴシック"/>
      <family val="3"/>
      <charset val="128"/>
    </font>
    <font>
      <sz val="18"/>
      <name val="ＭＳ Ｐゴシック"/>
      <family val="3"/>
      <charset val="128"/>
    </font>
    <font>
      <b/>
      <sz val="18"/>
      <color indexed="12"/>
      <name val="ＭＳ Ｐゴシック"/>
      <family val="3"/>
      <charset val="128"/>
    </font>
    <font>
      <b/>
      <sz val="14"/>
      <color rgb="FF0000FF"/>
      <name val="ＭＳ Ｐゴシック"/>
      <family val="3"/>
      <charset val="128"/>
    </font>
    <font>
      <b/>
      <sz val="12"/>
      <color indexed="8"/>
      <name val="ＭＳ Ｐゴシック"/>
      <family val="3"/>
      <charset val="128"/>
    </font>
    <font>
      <b/>
      <sz val="16"/>
      <name val="ＭＳ Ｐゴシック"/>
      <family val="3"/>
      <charset val="128"/>
    </font>
    <font>
      <b/>
      <sz val="16"/>
      <color indexed="8"/>
      <name val="ＭＳ Ｐゴシック"/>
      <family val="3"/>
      <charset val="128"/>
    </font>
    <font>
      <sz val="12"/>
      <color rgb="FFFF0000"/>
      <name val="HGP創英角ﾎﾟｯﾌﾟ体"/>
      <family val="3"/>
      <charset val="128"/>
    </font>
    <font>
      <sz val="12"/>
      <color rgb="FFFF0000"/>
      <name val="HGPｺﾞｼｯｸE"/>
      <family val="3"/>
      <charset val="128"/>
    </font>
    <font>
      <b/>
      <sz val="16"/>
      <color indexed="10"/>
      <name val="ＭＳ Ｐゴシック"/>
      <family val="3"/>
      <charset val="128"/>
    </font>
    <font>
      <b/>
      <sz val="14"/>
      <name val="ＭＳ Ｐゴシック"/>
      <family val="3"/>
      <charset val="128"/>
    </font>
    <font>
      <b/>
      <sz val="11"/>
      <name val="ＭＳ Ｐゴシック"/>
      <family val="3"/>
      <charset val="128"/>
    </font>
    <font>
      <b/>
      <sz val="11"/>
      <color rgb="FFFF0000"/>
      <name val="ＭＳ Ｐゴシック"/>
      <family val="3"/>
      <charset val="128"/>
    </font>
    <font>
      <b/>
      <i/>
      <sz val="16"/>
      <name val="ＭＳ Ｐゴシック"/>
      <family val="3"/>
      <charset val="128"/>
    </font>
    <font>
      <i/>
      <sz val="16"/>
      <name val="ＭＳ Ｐゴシック"/>
      <family val="3"/>
      <charset val="128"/>
    </font>
    <font>
      <b/>
      <sz val="16"/>
      <name val="HGP創英角ｺﾞｼｯｸUB"/>
      <family val="3"/>
      <charset val="128"/>
    </font>
    <font>
      <b/>
      <sz val="16"/>
      <color rgb="FFFF0000"/>
      <name val="HGP創英角ｺﾞｼｯｸUB"/>
      <family val="3"/>
      <charset val="128"/>
    </font>
    <font>
      <b/>
      <u/>
      <sz val="11"/>
      <name val="ＭＳ Ｐゴシック"/>
      <family val="3"/>
      <charset val="128"/>
    </font>
    <font>
      <b/>
      <u/>
      <sz val="14"/>
      <color rgb="FFFF0000"/>
      <name val="ＭＳ Ｐゴシック"/>
      <family val="3"/>
      <charset val="128"/>
    </font>
    <font>
      <b/>
      <u/>
      <sz val="11"/>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CFFCF"/>
        <bgColor indexed="64"/>
      </patternFill>
    </fill>
    <fill>
      <patternFill patternType="solid">
        <fgColor rgb="FFCCFFFF"/>
        <bgColor indexed="64"/>
      </patternFill>
    </fill>
    <fill>
      <patternFill patternType="solid">
        <fgColor theme="0" tint="-0.14999847407452621"/>
        <bgColor indexed="64"/>
      </patternFill>
    </fill>
    <fill>
      <patternFill patternType="solid">
        <fgColor rgb="FF6BFDFD"/>
        <bgColor indexed="64"/>
      </patternFill>
    </fill>
    <fill>
      <patternFill patternType="solid">
        <fgColor rgb="FF00FFFF"/>
        <bgColor indexed="64"/>
      </patternFill>
    </fill>
    <fill>
      <patternFill patternType="solid">
        <fgColor theme="0"/>
        <bgColor indexed="64"/>
      </patternFill>
    </fill>
  </fills>
  <borders count="10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ck">
        <color indexed="64"/>
      </left>
      <right style="thin">
        <color indexed="64"/>
      </right>
      <top/>
      <bottom style="thin">
        <color indexed="64"/>
      </bottom>
      <diagonal/>
    </border>
    <border diagonalDown="1">
      <left style="thick">
        <color indexed="64"/>
      </left>
      <right style="thin">
        <color indexed="64"/>
      </right>
      <top style="thick">
        <color indexed="64"/>
      </top>
      <bottom style="thin">
        <color indexed="64"/>
      </bottom>
      <diagonal style="thin">
        <color indexed="64"/>
      </diagonal>
    </border>
    <border diagonalDown="1">
      <left style="thin">
        <color indexed="64"/>
      </left>
      <right style="thin">
        <color indexed="64"/>
      </right>
      <top style="thick">
        <color indexed="64"/>
      </top>
      <bottom style="thin">
        <color indexed="64"/>
      </bottom>
      <diagonal style="thin">
        <color indexed="64"/>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right/>
      <top/>
      <bottom style="thick">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ck">
        <color auto="1"/>
      </left>
      <right/>
      <top style="thick">
        <color auto="1"/>
      </top>
      <bottom/>
      <diagonal/>
    </border>
    <border>
      <left style="thick">
        <color auto="1"/>
      </left>
      <right/>
      <top/>
      <bottom style="thick">
        <color auto="1"/>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ck">
        <color indexed="64"/>
      </left>
      <right style="double">
        <color indexed="64"/>
      </right>
      <top style="thick">
        <color indexed="64"/>
      </top>
      <bottom/>
      <diagonal/>
    </border>
    <border>
      <left style="double">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cellStyleXfs>
  <cellXfs count="446">
    <xf numFmtId="0" fontId="0" fillId="0" borderId="0" xfId="0"/>
    <xf numFmtId="0" fontId="3" fillId="0" borderId="0" xfId="0" applyFont="1" applyProtection="1"/>
    <xf numFmtId="0" fontId="9" fillId="0" borderId="0" xfId="0" applyFont="1" applyProtection="1"/>
    <xf numFmtId="0" fontId="3" fillId="0" borderId="0" xfId="0" applyFont="1" applyBorder="1" applyProtection="1"/>
    <xf numFmtId="0" fontId="3" fillId="0" borderId="0" xfId="0" applyFont="1" applyFill="1" applyProtection="1"/>
    <xf numFmtId="0" fontId="9" fillId="0" borderId="0" xfId="0" applyFont="1" applyFill="1" applyProtection="1"/>
    <xf numFmtId="49" fontId="6" fillId="0" borderId="0" xfId="0" applyNumberFormat="1" applyFont="1" applyFill="1" applyBorder="1" applyAlignment="1" applyProtection="1">
      <alignment horizontal="center" vertical="center"/>
    </xf>
    <xf numFmtId="0" fontId="3" fillId="0" borderId="0" xfId="0" applyFont="1" applyFill="1" applyBorder="1" applyProtection="1"/>
    <xf numFmtId="0" fontId="3" fillId="0" borderId="0" xfId="0" applyFont="1" applyBorder="1" applyAlignment="1" applyProtection="1">
      <alignment vertical="center"/>
    </xf>
    <xf numFmtId="0" fontId="3" fillId="0" borderId="0" xfId="0" applyFont="1" applyAlignment="1" applyProtection="1">
      <alignment vertical="center"/>
    </xf>
    <xf numFmtId="49" fontId="11" fillId="0" borderId="0" xfId="0" applyNumberFormat="1" applyFont="1" applyAlignment="1" applyProtection="1">
      <alignment horizontal="center"/>
    </xf>
    <xf numFmtId="49" fontId="12" fillId="0" borderId="0" xfId="0" applyNumberFormat="1" applyFont="1" applyAlignment="1" applyProtection="1">
      <alignment horizontal="left"/>
    </xf>
    <xf numFmtId="49" fontId="13" fillId="0" borderId="0" xfId="0" applyNumberFormat="1" applyFont="1" applyAlignment="1" applyProtection="1">
      <alignment horizontal="center"/>
    </xf>
    <xf numFmtId="0" fontId="14" fillId="0" borderId="0" xfId="0" applyFont="1" applyProtection="1"/>
    <xf numFmtId="0" fontId="14" fillId="0" borderId="0" xfId="0" applyFont="1" applyAlignment="1" applyProtection="1">
      <alignment vertical="center"/>
    </xf>
    <xf numFmtId="0" fontId="17" fillId="0" borderId="0" xfId="0" applyFont="1" applyAlignment="1" applyProtection="1">
      <alignment vertical="center"/>
    </xf>
    <xf numFmtId="0" fontId="3" fillId="0" borderId="0" xfId="0" applyFont="1" applyAlignment="1" applyProtection="1"/>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Protection="1"/>
    <xf numFmtId="176" fontId="18" fillId="0" borderId="0" xfId="0" applyNumberFormat="1" applyFont="1" applyFill="1" applyAlignment="1" applyProtection="1">
      <alignment horizontal="center" vertical="center"/>
    </xf>
    <xf numFmtId="0" fontId="8" fillId="0" borderId="0" xfId="0" applyFont="1" applyProtection="1"/>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4" borderId="0" xfId="0" applyFont="1" applyFill="1" applyAlignment="1" applyProtection="1">
      <alignment vertical="center"/>
    </xf>
    <xf numFmtId="0" fontId="0" fillId="0" borderId="0" xfId="0" applyFont="1" applyFill="1" applyAlignment="1" applyProtection="1">
      <alignment vertical="center"/>
    </xf>
    <xf numFmtId="0" fontId="3" fillId="0" borderId="0" xfId="0" applyFont="1" applyFill="1" applyAlignment="1" applyProtection="1"/>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22" fillId="0" borderId="0" xfId="0" applyNumberFormat="1" applyFont="1" applyFill="1" applyAlignment="1" applyProtection="1">
      <alignment vertical="center"/>
    </xf>
    <xf numFmtId="0" fontId="3" fillId="0" borderId="0" xfId="0" applyFont="1" applyBorder="1" applyAlignment="1" applyProtection="1"/>
    <xf numFmtId="0" fontId="23" fillId="0" borderId="0" xfId="0" applyFont="1" applyFill="1" applyBorder="1" applyAlignment="1" applyProtection="1">
      <alignment vertical="center"/>
    </xf>
    <xf numFmtId="178" fontId="5" fillId="0" borderId="0" xfId="2" applyNumberFormat="1" applyFont="1" applyFill="1" applyBorder="1" applyAlignment="1" applyProtection="1">
      <alignment vertical="center" shrinkToFit="1"/>
    </xf>
    <xf numFmtId="178" fontId="5" fillId="0" borderId="0" xfId="2" applyNumberFormat="1" applyFont="1" applyFill="1" applyBorder="1" applyAlignment="1" applyProtection="1">
      <alignment horizontal="right" vertical="center" shrinkToFit="1"/>
    </xf>
    <xf numFmtId="0" fontId="5" fillId="0" borderId="0" xfId="0" applyFont="1" applyFill="1" applyBorder="1" applyAlignment="1" applyProtection="1"/>
    <xf numFmtId="0" fontId="14" fillId="0" borderId="2" xfId="0" applyFont="1" applyBorder="1" applyProtection="1"/>
    <xf numFmtId="178" fontId="24" fillId="0" borderId="2" xfId="2" applyNumberFormat="1" applyFont="1" applyFill="1" applyBorder="1" applyAlignment="1" applyProtection="1">
      <alignment vertical="center" shrinkToFit="1"/>
    </xf>
    <xf numFmtId="38" fontId="5" fillId="0" borderId="0" xfId="0" applyNumberFormat="1" applyFont="1" applyFill="1" applyBorder="1" applyAlignment="1" applyProtection="1">
      <alignment shrinkToFit="1"/>
    </xf>
    <xf numFmtId="0" fontId="3" fillId="0" borderId="0" xfId="0" applyFont="1" applyFill="1" applyBorder="1" applyAlignment="1" applyProtection="1"/>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7" fillId="0" borderId="0" xfId="0" applyFont="1" applyFill="1" applyAlignment="1" applyProtection="1">
      <alignment vertical="center" wrapText="1"/>
    </xf>
    <xf numFmtId="0" fontId="27"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5" fillId="0" borderId="0" xfId="0" applyFont="1" applyAlignment="1" applyProtection="1">
      <alignment vertical="center"/>
    </xf>
    <xf numFmtId="0" fontId="14" fillId="0" borderId="0" xfId="0" applyFont="1" applyFill="1" applyBorder="1" applyAlignment="1" applyProtection="1">
      <alignment horizontal="center" vertical="center"/>
    </xf>
    <xf numFmtId="0" fontId="24" fillId="0" borderId="0" xfId="0" applyFont="1" applyFill="1" applyBorder="1" applyAlignment="1" applyProtection="1">
      <alignment horizontal="left"/>
    </xf>
    <xf numFmtId="38" fontId="24" fillId="0" borderId="0" xfId="0" applyNumberFormat="1" applyFont="1" applyFill="1" applyBorder="1" applyAlignment="1" applyProtection="1">
      <alignment horizontal="right" vertical="center" shrinkToFit="1"/>
    </xf>
    <xf numFmtId="0" fontId="24" fillId="0" borderId="0" xfId="0" applyFont="1" applyFill="1" applyBorder="1" applyAlignment="1" applyProtection="1">
      <alignment horizontal="center"/>
    </xf>
    <xf numFmtId="0" fontId="28" fillId="0" borderId="37" xfId="0" applyFont="1" applyBorder="1" applyAlignment="1" applyProtection="1">
      <alignment vertical="center"/>
    </xf>
    <xf numFmtId="0" fontId="14" fillId="0" borderId="37" xfId="0" applyFont="1" applyBorder="1" applyProtection="1"/>
    <xf numFmtId="38" fontId="24" fillId="0" borderId="37" xfId="0" applyNumberFormat="1" applyFont="1" applyFill="1" applyBorder="1" applyAlignment="1" applyProtection="1">
      <alignment horizontal="right" vertical="center" shrinkToFit="1"/>
    </xf>
    <xf numFmtId="0" fontId="3" fillId="0" borderId="37" xfId="0" applyFont="1" applyFill="1" applyBorder="1" applyAlignment="1" applyProtection="1">
      <alignment vertical="center" wrapText="1"/>
    </xf>
    <xf numFmtId="0" fontId="14" fillId="5" borderId="42" xfId="0" applyFont="1" applyFill="1" applyBorder="1" applyAlignment="1" applyProtection="1">
      <alignment vertical="center"/>
    </xf>
    <xf numFmtId="0" fontId="14" fillId="5" borderId="45" xfId="0" applyFont="1" applyFill="1" applyBorder="1" applyAlignment="1" applyProtection="1">
      <alignment vertical="center"/>
    </xf>
    <xf numFmtId="0" fontId="14" fillId="5" borderId="48" xfId="0" applyFont="1" applyFill="1" applyBorder="1" applyAlignment="1" applyProtection="1">
      <alignment vertical="center"/>
    </xf>
    <xf numFmtId="0" fontId="3" fillId="0" borderId="50" xfId="0" applyFont="1" applyBorder="1" applyProtection="1"/>
    <xf numFmtId="0" fontId="9" fillId="0" borderId="50" xfId="0" applyFont="1" applyBorder="1" applyProtection="1"/>
    <xf numFmtId="0" fontId="5" fillId="0" borderId="16" xfId="0" applyFont="1" applyFill="1" applyBorder="1" applyAlignment="1" applyProtection="1">
      <alignment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xf numFmtId="0" fontId="3" fillId="0" borderId="0" xfId="0" applyFont="1" applyBorder="1" applyAlignment="1" applyProtection="1">
      <alignment wrapText="1"/>
    </xf>
    <xf numFmtId="0" fontId="3" fillId="0" borderId="0" xfId="0" applyFont="1" applyAlignment="1" applyProtection="1">
      <alignment vertical="top"/>
    </xf>
    <xf numFmtId="0" fontId="0" fillId="0" borderId="0" xfId="0" applyAlignment="1" applyProtection="1">
      <alignment vertical="center"/>
    </xf>
    <xf numFmtId="49" fontId="6" fillId="0" borderId="0" xfId="0" applyNumberFormat="1" applyFont="1"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left" vertical="center"/>
    </xf>
    <xf numFmtId="49" fontId="30"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7" xfId="0" applyFill="1" applyBorder="1" applyAlignment="1" applyProtection="1">
      <alignment horizontal="left" vertical="center"/>
    </xf>
    <xf numFmtId="49" fontId="30" fillId="0" borderId="7" xfId="0" applyNumberFormat="1"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Alignment="1" applyProtection="1">
      <alignment vertical="center" wrapText="1"/>
    </xf>
    <xf numFmtId="0" fontId="0" fillId="0" borderId="0" xfId="0" applyBorder="1" applyAlignment="1" applyProtection="1">
      <alignment horizontal="center" vertical="center"/>
    </xf>
    <xf numFmtId="0" fontId="30" fillId="0" borderId="0" xfId="0" applyFont="1" applyFill="1" applyBorder="1" applyAlignment="1" applyProtection="1">
      <alignment horizontal="center" vertical="center"/>
    </xf>
    <xf numFmtId="0" fontId="0" fillId="0" borderId="0" xfId="0" applyAlignment="1" applyProtection="1">
      <alignment horizontal="left" vertical="center"/>
    </xf>
    <xf numFmtId="38" fontId="2" fillId="0" borderId="53" xfId="1" applyFont="1" applyFill="1" applyBorder="1" applyAlignment="1" applyProtection="1">
      <alignment horizontal="right" vertical="center"/>
    </xf>
    <xf numFmtId="0" fontId="0" fillId="0" borderId="10" xfId="0" applyFont="1" applyBorder="1" applyAlignment="1" applyProtection="1">
      <alignment horizontal="right" vertical="center"/>
    </xf>
    <xf numFmtId="0" fontId="0" fillId="0" borderId="10" xfId="0" applyFont="1" applyFill="1" applyBorder="1" applyAlignment="1" applyProtection="1">
      <alignment horizontal="right" vertical="center"/>
    </xf>
    <xf numFmtId="49" fontId="0" fillId="0" borderId="0" xfId="0" applyNumberFormat="1" applyFill="1" applyBorder="1" applyAlignment="1" applyProtection="1">
      <alignment vertical="center"/>
    </xf>
    <xf numFmtId="0" fontId="30"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3" fillId="0" borderId="0" xfId="0" applyFont="1" applyFill="1" applyBorder="1" applyAlignment="1" applyProtection="1">
      <alignment horizontal="center" vertical="center"/>
    </xf>
    <xf numFmtId="38" fontId="5" fillId="0" borderId="0" xfId="0" applyNumberFormat="1" applyFont="1" applyFill="1" applyBorder="1" applyAlignment="1" applyProtection="1">
      <alignment shrinkToFit="1"/>
    </xf>
    <xf numFmtId="0" fontId="8" fillId="0" borderId="0" xfId="0" applyFont="1" applyFill="1" applyBorder="1" applyAlignment="1" applyProtection="1">
      <alignment horizontal="center" vertical="center"/>
    </xf>
    <xf numFmtId="0" fontId="30" fillId="6" borderId="8" xfId="0" applyFont="1" applyFill="1" applyBorder="1" applyAlignment="1" applyProtection="1">
      <alignment horizontal="center" vertical="center" wrapText="1"/>
    </xf>
    <xf numFmtId="0" fontId="30" fillId="6" borderId="2" xfId="0" applyFont="1" applyFill="1" applyBorder="1" applyAlignment="1" applyProtection="1">
      <alignment horizontal="center" vertical="center" wrapText="1"/>
    </xf>
    <xf numFmtId="179" fontId="3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vertical="center"/>
    </xf>
    <xf numFmtId="0" fontId="30" fillId="0" borderId="0" xfId="0" applyFont="1" applyFill="1" applyBorder="1" applyAlignment="1" applyProtection="1">
      <alignment horizontal="left" vertical="center"/>
    </xf>
    <xf numFmtId="38" fontId="30" fillId="0" borderId="0" xfId="1" applyFont="1" applyFill="1" applyBorder="1" applyAlignment="1" applyProtection="1">
      <alignment horizontal="center" vertical="center"/>
    </xf>
    <xf numFmtId="0" fontId="33" fillId="5" borderId="42" xfId="0" applyFont="1" applyFill="1" applyBorder="1" applyAlignment="1" applyProtection="1">
      <alignment vertical="center"/>
    </xf>
    <xf numFmtId="0" fontId="33" fillId="5" borderId="45" xfId="0" applyFont="1" applyFill="1" applyBorder="1" applyAlignment="1" applyProtection="1">
      <alignment vertical="center"/>
    </xf>
    <xf numFmtId="0" fontId="33" fillId="5" borderId="48" xfId="0" applyFont="1" applyFill="1" applyBorder="1" applyAlignment="1" applyProtection="1">
      <alignment vertical="center"/>
    </xf>
    <xf numFmtId="0" fontId="1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66" xfId="0" applyBorder="1" applyAlignment="1" applyProtection="1">
      <alignment horizontal="center" vertical="center"/>
    </xf>
    <xf numFmtId="0" fontId="8" fillId="0" borderId="0" xfId="0"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179" fontId="30" fillId="0" borderId="0" xfId="0" applyNumberFormat="1" applyFont="1" applyFill="1" applyBorder="1" applyAlignment="1" applyProtection="1">
      <alignment horizontal="center" vertical="center"/>
    </xf>
    <xf numFmtId="0" fontId="19" fillId="0" borderId="0" xfId="0" applyNumberFormat="1" applyFont="1" applyFill="1" applyAlignment="1" applyProtection="1">
      <alignment horizontal="left" vertical="center"/>
    </xf>
    <xf numFmtId="49" fontId="0" fillId="0" borderId="72" xfId="0" applyNumberFormat="1" applyBorder="1" applyAlignment="1" applyProtection="1">
      <alignment horizontal="center" vertical="center"/>
    </xf>
    <xf numFmtId="49" fontId="0" fillId="0" borderId="73" xfId="0" applyNumberFormat="1" applyBorder="1" applyAlignment="1" applyProtection="1">
      <alignment horizontal="center" vertical="center"/>
    </xf>
    <xf numFmtId="49" fontId="0" fillId="0" borderId="74" xfId="0" applyNumberFormat="1" applyBorder="1" applyAlignment="1" applyProtection="1">
      <alignment horizontal="center" vertical="center"/>
    </xf>
    <xf numFmtId="0" fontId="3" fillId="0" borderId="0" xfId="0" applyFont="1" applyAlignment="1" applyProtection="1">
      <alignment horizontal="left" indent="3"/>
    </xf>
    <xf numFmtId="0" fontId="14" fillId="0" borderId="0" xfId="0" applyFont="1" applyFill="1" applyAlignment="1" applyProtection="1">
      <alignment horizontal="left" vertical="center" indent="3"/>
    </xf>
    <xf numFmtId="0" fontId="0" fillId="0" borderId="0" xfId="0" applyAlignment="1" applyProtection="1">
      <alignment horizontal="center" vertical="center"/>
    </xf>
    <xf numFmtId="49" fontId="31" fillId="0" borderId="0" xfId="0" applyNumberFormat="1" applyFont="1" applyFill="1" applyBorder="1" applyAlignment="1" applyProtection="1">
      <alignment horizontal="left" vertical="center"/>
    </xf>
    <xf numFmtId="58" fontId="0" fillId="0" borderId="59" xfId="0" applyNumberFormat="1" applyBorder="1" applyAlignment="1" applyProtection="1">
      <alignment horizontal="center" vertical="center"/>
    </xf>
    <xf numFmtId="58" fontId="0" fillId="0" borderId="2" xfId="0" applyNumberFormat="1" applyBorder="1" applyAlignment="1" applyProtection="1">
      <alignment horizontal="center" vertical="center"/>
    </xf>
    <xf numFmtId="58" fontId="0" fillId="0" borderId="64" xfId="0" applyNumberFormat="1" applyBorder="1" applyAlignment="1" applyProtection="1">
      <alignment horizontal="center" vertical="center"/>
    </xf>
    <xf numFmtId="0" fontId="0" fillId="0" borderId="0" xfId="0" applyBorder="1" applyAlignment="1" applyProtection="1">
      <alignment vertical="center" wrapText="1"/>
    </xf>
    <xf numFmtId="0" fontId="0" fillId="0" borderId="5" xfId="0" applyFill="1" applyBorder="1" applyAlignment="1" applyProtection="1">
      <alignment horizontal="center" vertical="center"/>
      <protection locked="0"/>
    </xf>
    <xf numFmtId="0" fontId="0" fillId="0" borderId="75" xfId="0" applyBorder="1" applyAlignment="1" applyProtection="1">
      <alignment vertical="center"/>
    </xf>
    <xf numFmtId="0" fontId="30" fillId="0" borderId="0" xfId="0" quotePrefix="1" applyFont="1" applyAlignment="1" applyProtection="1">
      <alignment vertical="center"/>
    </xf>
    <xf numFmtId="0" fontId="30" fillId="0" borderId="0" xfId="0" quotePrefix="1" applyFont="1" applyAlignment="1" applyProtection="1"/>
    <xf numFmtId="0" fontId="30" fillId="0" borderId="0" xfId="0" quotePrefix="1" applyFont="1" applyBorder="1" applyAlignment="1" applyProtection="1">
      <alignment vertical="center"/>
    </xf>
    <xf numFmtId="38" fontId="0" fillId="0" borderId="0" xfId="1" applyFont="1" applyFill="1" applyBorder="1" applyAlignment="1" applyProtection="1">
      <alignment horizontal="center" vertical="center"/>
    </xf>
    <xf numFmtId="179" fontId="30"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xf numFmtId="0" fontId="0" fillId="0" borderId="0" xfId="0" applyAlignment="1" applyProtection="1">
      <alignment vertical="center"/>
    </xf>
    <xf numFmtId="0" fontId="0" fillId="0" borderId="0" xfId="0" applyBorder="1" applyAlignment="1" applyProtection="1">
      <alignment horizontal="center" vertical="center"/>
    </xf>
    <xf numFmtId="0" fontId="31" fillId="0" borderId="0" xfId="0" applyFont="1" applyBorder="1" applyAlignment="1" applyProtection="1">
      <alignment vertical="center" wrapText="1"/>
    </xf>
    <xf numFmtId="38" fontId="0" fillId="0" borderId="0" xfId="1" applyFont="1" applyFill="1" applyBorder="1" applyAlignment="1" applyProtection="1">
      <alignment horizontal="center" vertical="center"/>
    </xf>
    <xf numFmtId="0" fontId="0" fillId="0" borderId="0" xfId="0" applyBorder="1" applyAlignment="1" applyProtection="1">
      <alignment vertical="center" wrapText="1"/>
    </xf>
    <xf numFmtId="0" fontId="30" fillId="2" borderId="2"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xf>
    <xf numFmtId="38" fontId="2" fillId="0" borderId="0" xfId="1"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38" fontId="2" fillId="0" borderId="21"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xf>
    <xf numFmtId="38" fontId="2" fillId="8" borderId="53" xfId="1" applyFont="1" applyFill="1" applyBorder="1" applyAlignment="1" applyProtection="1">
      <alignment horizontal="right" vertical="center"/>
      <protection locked="0"/>
    </xf>
    <xf numFmtId="38" fontId="2" fillId="0" borderId="83" xfId="1" applyFont="1" applyFill="1" applyBorder="1" applyAlignment="1" applyProtection="1">
      <alignment horizontal="right" vertical="center"/>
      <protection locked="0"/>
    </xf>
    <xf numFmtId="0" fontId="3" fillId="0" borderId="0" xfId="0" applyFont="1" applyAlignment="1" applyProtection="1">
      <alignment horizontal="right"/>
    </xf>
    <xf numFmtId="0" fontId="5" fillId="0" borderId="0" xfId="0" applyFont="1" applyFill="1" applyBorder="1" applyAlignment="1" applyProtection="1">
      <alignment horizontal="left" vertical="top"/>
    </xf>
    <xf numFmtId="0" fontId="30" fillId="0" borderId="0" xfId="0" applyFont="1" applyFill="1" applyBorder="1" applyAlignment="1" applyProtection="1">
      <alignment vertical="center"/>
      <protection locked="0"/>
    </xf>
    <xf numFmtId="0" fontId="0" fillId="0" borderId="0" xfId="0" applyAlignment="1"/>
    <xf numFmtId="0" fontId="5" fillId="0" borderId="0" xfId="0" applyFont="1" applyFill="1" applyBorder="1" applyAlignment="1" applyProtection="1">
      <alignment horizontal="center" vertical="center"/>
    </xf>
    <xf numFmtId="0" fontId="3" fillId="0" borderId="37" xfId="0" applyFont="1" applyBorder="1" applyProtection="1"/>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Alignment="1" applyProtection="1">
      <alignment horizontal="left" vertical="center"/>
    </xf>
    <xf numFmtId="0" fontId="0" fillId="0" borderId="92" xfId="0" applyBorder="1" applyAlignment="1" applyProtection="1">
      <alignment vertical="center"/>
    </xf>
    <xf numFmtId="0" fontId="0" fillId="0" borderId="2"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59" xfId="0" applyBorder="1" applyAlignment="1" applyProtection="1">
      <alignment horizontal="center" vertical="center"/>
    </xf>
    <xf numFmtId="0" fontId="0" fillId="0" borderId="88" xfId="0" applyBorder="1" applyAlignment="1" applyProtection="1">
      <alignment horizontal="center" vertical="center"/>
    </xf>
    <xf numFmtId="0" fontId="0" fillId="0" borderId="86" xfId="0" applyBorder="1" applyAlignment="1" applyProtection="1">
      <alignment horizontal="center" vertical="center"/>
    </xf>
    <xf numFmtId="0" fontId="0" fillId="0" borderId="66" xfId="0" applyBorder="1" applyAlignment="1" applyProtection="1">
      <alignment vertical="center"/>
    </xf>
    <xf numFmtId="0" fontId="0" fillId="0" borderId="0" xfId="0" applyFill="1" applyBorder="1" applyAlignment="1" applyProtection="1">
      <alignment horizontal="left" vertical="center"/>
    </xf>
    <xf numFmtId="179" fontId="3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30" fillId="0" borderId="0" xfId="0" applyFont="1" applyAlignment="1" applyProtection="1">
      <alignment vertical="center"/>
    </xf>
    <xf numFmtId="0" fontId="0" fillId="0" borderId="0" xfId="0" applyBorder="1" applyAlignment="1" applyProtection="1">
      <alignment horizontal="left" vertical="center" wrapText="1"/>
    </xf>
    <xf numFmtId="49" fontId="30" fillId="0" borderId="0" xfId="0" quotePrefix="1" applyNumberFormat="1" applyFont="1" applyBorder="1" applyAlignment="1" applyProtection="1">
      <alignment vertical="center"/>
    </xf>
    <xf numFmtId="49" fontId="0" fillId="0" borderId="0" xfId="0" quotePrefix="1" applyNumberFormat="1" applyFont="1" applyBorder="1" applyAlignment="1" applyProtection="1">
      <alignment horizontal="center" vertical="center"/>
    </xf>
    <xf numFmtId="0" fontId="0" fillId="0" borderId="0" xfId="0" applyBorder="1" applyAlignment="1">
      <alignment vertical="center"/>
    </xf>
    <xf numFmtId="0" fontId="30" fillId="0" borderId="0" xfId="0" quotePrefix="1" applyFont="1" applyBorder="1" applyAlignment="1" applyProtection="1">
      <alignment horizontal="center" vertical="center"/>
    </xf>
    <xf numFmtId="0" fontId="5" fillId="0" borderId="0" xfId="0" applyFont="1" applyBorder="1" applyAlignment="1" applyProtection="1">
      <alignment vertical="center" wrapText="1"/>
    </xf>
    <xf numFmtId="177" fontId="5" fillId="0" borderId="0" xfId="0" applyNumberFormat="1" applyFont="1" applyFill="1" applyBorder="1" applyAlignment="1" applyProtection="1"/>
    <xf numFmtId="0" fontId="21" fillId="9" borderId="0" xfId="0" applyNumberFormat="1" applyFont="1" applyFill="1" applyBorder="1" applyAlignment="1" applyProtection="1">
      <alignment vertical="center"/>
    </xf>
    <xf numFmtId="0" fontId="0" fillId="0" borderId="9" xfId="0" applyBorder="1" applyAlignment="1" applyProtection="1">
      <alignment horizontal="center" vertical="center"/>
    </xf>
    <xf numFmtId="0" fontId="0" fillId="0" borderId="5" xfId="0" applyBorder="1" applyAlignment="1" applyProtection="1">
      <alignment vertical="center"/>
    </xf>
    <xf numFmtId="0" fontId="0" fillId="9" borderId="94" xfId="0" applyFill="1" applyBorder="1" applyAlignment="1" applyProtection="1">
      <alignment vertical="center"/>
    </xf>
    <xf numFmtId="0" fontId="0" fillId="0" borderId="59"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64" xfId="0" applyFont="1" applyBorder="1" applyAlignment="1" applyProtection="1">
      <alignment horizontal="center" vertical="center"/>
    </xf>
    <xf numFmtId="0" fontId="0" fillId="9" borderId="0" xfId="0" applyFill="1" applyBorder="1" applyAlignment="1" applyProtection="1"/>
    <xf numFmtId="0" fontId="0" fillId="0" borderId="0" xfId="0" applyBorder="1" applyAlignment="1" applyProtection="1">
      <alignment horizontal="center" vertical="center"/>
    </xf>
    <xf numFmtId="0" fontId="0" fillId="0" borderId="66" xfId="0" applyBorder="1" applyAlignment="1" applyProtection="1">
      <alignment horizontal="center" vertical="center"/>
    </xf>
    <xf numFmtId="0" fontId="19" fillId="4" borderId="0" xfId="0" applyNumberFormat="1" applyFont="1" applyFill="1" applyAlignment="1" applyProtection="1">
      <alignment horizontal="left" vertical="center" shrinkToFit="1"/>
    </xf>
    <xf numFmtId="49" fontId="10" fillId="0" borderId="0" xfId="0" applyNumberFormat="1" applyFont="1" applyAlignment="1" applyProtection="1">
      <alignment horizontal="center" vertical="center"/>
    </xf>
    <xf numFmtId="0" fontId="15" fillId="3" borderId="0" xfId="0" applyFont="1" applyFill="1" applyAlignment="1" applyProtection="1">
      <alignment horizontal="center" vertical="center"/>
    </xf>
    <xf numFmtId="0" fontId="14" fillId="0" borderId="0" xfId="0" applyFont="1" applyAlignment="1" applyProtection="1">
      <alignment vertical="center"/>
    </xf>
    <xf numFmtId="0" fontId="16" fillId="3" borderId="0" xfId="0" applyFont="1" applyFill="1" applyAlignment="1" applyProtection="1">
      <alignment horizontal="center" vertical="center"/>
    </xf>
    <xf numFmtId="58" fontId="16" fillId="3" borderId="0" xfId="0" applyNumberFormat="1" applyFont="1" applyFill="1" applyAlignment="1" applyProtection="1">
      <alignment horizontal="center" vertical="center"/>
    </xf>
    <xf numFmtId="0" fontId="5" fillId="0" borderId="5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1" fillId="3" borderId="24" xfId="0" applyNumberFormat="1" applyFont="1" applyFill="1" applyBorder="1" applyAlignment="1" applyProtection="1">
      <alignment horizontal="center" vertical="center"/>
    </xf>
    <xf numFmtId="0" fontId="21" fillId="3" borderId="13" xfId="0" applyNumberFormat="1" applyFont="1" applyFill="1" applyBorder="1" applyAlignment="1" applyProtection="1">
      <alignment horizontal="center" vertical="center"/>
    </xf>
    <xf numFmtId="0" fontId="21" fillId="3" borderId="14" xfId="0" applyNumberFormat="1" applyFont="1" applyFill="1" applyBorder="1" applyAlignment="1" applyProtection="1">
      <alignment horizontal="center" vertical="center"/>
    </xf>
    <xf numFmtId="0" fontId="21" fillId="3" borderId="29" xfId="0" applyNumberFormat="1" applyFont="1" applyFill="1" applyBorder="1" applyAlignment="1" applyProtection="1">
      <alignment horizontal="center" vertical="center"/>
    </xf>
    <xf numFmtId="0" fontId="21" fillId="3" borderId="18" xfId="0" applyNumberFormat="1" applyFont="1" applyFill="1" applyBorder="1" applyAlignment="1" applyProtection="1">
      <alignment horizontal="center" vertical="center"/>
    </xf>
    <xf numFmtId="0" fontId="21" fillId="3" borderId="19" xfId="0" applyNumberFormat="1" applyFont="1" applyFill="1" applyBorder="1" applyAlignment="1" applyProtection="1">
      <alignment horizontal="center" vertical="center"/>
    </xf>
    <xf numFmtId="0" fontId="19" fillId="4" borderId="0" xfId="0" applyNumberFormat="1" applyFont="1" applyFill="1" applyAlignment="1" applyProtection="1">
      <alignment horizontal="left" vertical="center"/>
    </xf>
    <xf numFmtId="0" fontId="8" fillId="0" borderId="0" xfId="0" applyFont="1" applyFill="1" applyAlignment="1" applyProtection="1">
      <alignment horizontal="center" vertical="center" wrapText="1"/>
    </xf>
    <xf numFmtId="0" fontId="8" fillId="0" borderId="0" xfId="0" applyFont="1" applyFill="1" applyAlignment="1" applyProtection="1">
      <alignment horizontal="center" vertical="center"/>
    </xf>
    <xf numFmtId="0" fontId="19" fillId="4" borderId="0" xfId="0" applyNumberFormat="1" applyFont="1" applyFill="1" applyAlignment="1" applyProtection="1">
      <alignment vertical="center" shrinkToFit="1"/>
    </xf>
    <xf numFmtId="0" fontId="19" fillId="4" borderId="0" xfId="0" applyNumberFormat="1" applyFont="1" applyFill="1" applyAlignment="1" applyProtection="1">
      <alignment vertical="center"/>
    </xf>
    <xf numFmtId="0" fontId="0" fillId="0" borderId="0" xfId="0" applyFont="1" applyFill="1" applyAlignment="1" applyProtection="1">
      <alignment horizontal="center" vertical="center"/>
    </xf>
    <xf numFmtId="0" fontId="5" fillId="0" borderId="1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24" fillId="5" borderId="22"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178" fontId="24" fillId="0" borderId="76" xfId="2" applyNumberFormat="1" applyFont="1" applyFill="1" applyBorder="1" applyAlignment="1" applyProtection="1">
      <alignment horizontal="right" vertical="center" shrinkToFit="1"/>
    </xf>
    <xf numFmtId="178" fontId="24" fillId="0" borderId="77" xfId="2" applyNumberFormat="1" applyFont="1" applyFill="1" applyBorder="1" applyAlignment="1" applyProtection="1">
      <alignment horizontal="right" vertical="center" shrinkToFit="1"/>
    </xf>
    <xf numFmtId="178" fontId="24" fillId="0" borderId="78" xfId="2" applyNumberFormat="1" applyFont="1" applyFill="1" applyBorder="1" applyAlignment="1" applyProtection="1">
      <alignment horizontal="right" vertical="center" shrinkToFit="1"/>
    </xf>
    <xf numFmtId="0" fontId="24" fillId="0" borderId="4" xfId="0" applyFont="1" applyFill="1" applyBorder="1" applyAlignment="1" applyProtection="1">
      <alignment horizontal="center"/>
    </xf>
    <xf numFmtId="0" fontId="24" fillId="0" borderId="26" xfId="0" applyFont="1" applyFill="1" applyBorder="1" applyAlignment="1" applyProtection="1">
      <alignment horizontal="center"/>
    </xf>
    <xf numFmtId="0" fontId="5" fillId="0" borderId="0" xfId="0" applyFont="1" applyFill="1" applyBorder="1" applyAlignment="1" applyProtection="1">
      <alignment horizontal="center"/>
    </xf>
    <xf numFmtId="0" fontId="25" fillId="0" borderId="24"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21" fillId="3" borderId="38" xfId="0" applyNumberFormat="1" applyFont="1" applyFill="1" applyBorder="1" applyAlignment="1" applyProtection="1">
      <alignment horizontal="center" vertical="center"/>
    </xf>
    <xf numFmtId="0" fontId="21" fillId="3" borderId="39" xfId="0" applyNumberFormat="1" applyFont="1" applyFill="1" applyBorder="1" applyAlignment="1" applyProtection="1">
      <alignment horizontal="center" vertical="center"/>
    </xf>
    <xf numFmtId="0" fontId="21" fillId="3" borderId="40" xfId="0" applyNumberFormat="1" applyFont="1" applyFill="1" applyBorder="1" applyAlignment="1" applyProtection="1">
      <alignment horizontal="center" vertical="center"/>
    </xf>
    <xf numFmtId="0" fontId="24" fillId="0" borderId="27" xfId="0" applyFont="1" applyBorder="1" applyAlignment="1" applyProtection="1">
      <alignment horizontal="center"/>
    </xf>
    <xf numFmtId="0" fontId="24" fillId="0" borderId="28" xfId="0" applyFont="1" applyBorder="1" applyAlignment="1" applyProtection="1">
      <alignment horizontal="center"/>
    </xf>
    <xf numFmtId="0" fontId="24" fillId="0" borderId="2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5" borderId="25" xfId="0" applyFont="1" applyFill="1" applyBorder="1" applyAlignment="1" applyProtection="1">
      <alignment horizontal="center" vertical="center"/>
    </xf>
    <xf numFmtId="0" fontId="24" fillId="5" borderId="2" xfId="0" applyFont="1" applyFill="1" applyBorder="1" applyAlignment="1" applyProtection="1">
      <alignment horizontal="center" vertical="center"/>
    </xf>
    <xf numFmtId="0" fontId="24" fillId="5" borderId="1" xfId="0" applyFont="1" applyFill="1" applyBorder="1" applyAlignment="1" applyProtection="1">
      <alignment horizontal="center" vertical="center"/>
    </xf>
    <xf numFmtId="178" fontId="24" fillId="0" borderId="25" xfId="2" applyNumberFormat="1" applyFont="1" applyFill="1" applyBorder="1" applyAlignment="1" applyProtection="1">
      <alignment horizontal="right" vertical="center" shrinkToFit="1"/>
    </xf>
    <xf numFmtId="178" fontId="24" fillId="0" borderId="2" xfId="2" applyNumberFormat="1" applyFont="1" applyFill="1" applyBorder="1" applyAlignment="1" applyProtection="1">
      <alignment horizontal="right" vertical="center" shrinkToFit="1"/>
    </xf>
    <xf numFmtId="178" fontId="24" fillId="0" borderId="1" xfId="2" applyNumberFormat="1" applyFont="1" applyFill="1" applyBorder="1" applyAlignment="1" applyProtection="1">
      <alignment horizontal="right" vertical="center" shrinkToFit="1"/>
    </xf>
    <xf numFmtId="0" fontId="24" fillId="5" borderId="20"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0" borderId="10" xfId="0" applyFont="1" applyFill="1" applyBorder="1" applyAlignment="1" applyProtection="1">
      <alignment horizontal="center"/>
    </xf>
    <xf numFmtId="0" fontId="24" fillId="0" borderId="35" xfId="0" applyFont="1" applyFill="1" applyBorder="1" applyAlignment="1" applyProtection="1">
      <alignment horizontal="center"/>
    </xf>
    <xf numFmtId="0" fontId="24" fillId="0" borderId="56" xfId="0" applyFont="1" applyFill="1" applyBorder="1" applyAlignment="1" applyProtection="1">
      <alignment horizontal="left"/>
    </xf>
    <xf numFmtId="0" fontId="24" fillId="0" borderId="57" xfId="0" applyFont="1" applyFill="1" applyBorder="1" applyAlignment="1" applyProtection="1">
      <alignment horizontal="left"/>
    </xf>
    <xf numFmtId="0" fontId="24" fillId="0" borderId="55" xfId="0" applyFont="1" applyFill="1" applyBorder="1" applyAlignment="1" applyProtection="1">
      <alignment horizontal="left"/>
    </xf>
    <xf numFmtId="38" fontId="24" fillId="0" borderId="17" xfId="0" applyNumberFormat="1" applyFont="1" applyFill="1" applyBorder="1" applyAlignment="1" applyProtection="1">
      <alignment horizontal="right" vertical="center" shrinkToFit="1"/>
    </xf>
    <xf numFmtId="38" fontId="24" fillId="0" borderId="57" xfId="0" applyNumberFormat="1" applyFont="1" applyFill="1" applyBorder="1" applyAlignment="1" applyProtection="1">
      <alignment horizontal="right" vertical="center" shrinkToFit="1"/>
    </xf>
    <xf numFmtId="38" fontId="24" fillId="0" borderId="55" xfId="0" applyNumberFormat="1" applyFont="1" applyFill="1" applyBorder="1" applyAlignment="1" applyProtection="1">
      <alignment horizontal="right" vertical="center" shrinkToFit="1"/>
    </xf>
    <xf numFmtId="0" fontId="24" fillId="0" borderId="17" xfId="0" applyFont="1" applyFill="1" applyBorder="1" applyAlignment="1" applyProtection="1">
      <alignment horizontal="center"/>
    </xf>
    <xf numFmtId="0" fontId="24" fillId="0" borderId="58" xfId="0" applyFont="1" applyFill="1" applyBorder="1" applyAlignment="1" applyProtection="1">
      <alignment horizontal="center"/>
    </xf>
    <xf numFmtId="3" fontId="3" fillId="0" borderId="0" xfId="0" applyNumberFormat="1" applyFont="1" applyFill="1" applyBorder="1" applyAlignment="1" applyProtection="1">
      <alignment horizontal="center" vertical="center" wrapText="1"/>
    </xf>
    <xf numFmtId="0" fontId="15" fillId="5" borderId="20" xfId="0" applyNumberFormat="1" applyFont="1" applyFill="1" applyBorder="1" applyAlignment="1" applyProtection="1">
      <alignment horizontal="center" vertical="center" shrinkToFit="1"/>
    </xf>
    <xf numFmtId="0" fontId="15" fillId="5" borderId="5" xfId="0" applyNumberFormat="1" applyFont="1" applyFill="1" applyBorder="1" applyAlignment="1" applyProtection="1">
      <alignment horizontal="center" vertical="center" shrinkToFit="1"/>
    </xf>
    <xf numFmtId="0" fontId="24" fillId="0" borderId="2" xfId="0" applyFont="1" applyFill="1" applyBorder="1" applyAlignment="1" applyProtection="1">
      <alignment horizontal="center"/>
    </xf>
    <xf numFmtId="178" fontId="5" fillId="0" borderId="0" xfId="2" applyNumberFormat="1" applyFont="1" applyFill="1" applyBorder="1" applyAlignment="1" applyProtection="1">
      <alignment horizontal="right" vertical="center" shrinkToFit="1"/>
    </xf>
    <xf numFmtId="0" fontId="25" fillId="0" borderId="29"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29" xfId="0" applyFont="1" applyFill="1" applyBorder="1" applyAlignment="1" applyProtection="1">
      <alignment horizontal="left"/>
    </xf>
    <xf numFmtId="0" fontId="24" fillId="0" borderId="18" xfId="0" applyFont="1" applyFill="1" applyBorder="1" applyAlignment="1" applyProtection="1">
      <alignment horizontal="left"/>
    </xf>
    <xf numFmtId="0" fontId="24" fillId="0" borderId="30" xfId="0" applyFont="1" applyFill="1" applyBorder="1" applyAlignment="1" applyProtection="1">
      <alignment horizontal="left"/>
    </xf>
    <xf numFmtId="0" fontId="24" fillId="0" borderId="32" xfId="0" applyFont="1" applyFill="1" applyBorder="1" applyAlignment="1" applyProtection="1">
      <alignment horizontal="center"/>
    </xf>
    <xf numFmtId="0" fontId="24" fillId="0" borderId="19" xfId="0" applyFont="1" applyFill="1" applyBorder="1" applyAlignment="1" applyProtection="1">
      <alignment horizontal="center"/>
    </xf>
    <xf numFmtId="38" fontId="24" fillId="0" borderId="31" xfId="1" applyFont="1" applyFill="1" applyBorder="1" applyAlignment="1" applyProtection="1">
      <alignment horizontal="right" vertical="center" shrinkToFit="1"/>
    </xf>
    <xf numFmtId="0" fontId="18" fillId="0" borderId="0" xfId="0" applyNumberFormat="1"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24" fillId="5" borderId="38" xfId="0" applyFont="1" applyFill="1" applyBorder="1" applyAlignment="1" applyProtection="1">
      <alignment horizontal="center" vertical="center"/>
    </xf>
    <xf numFmtId="0" fontId="24" fillId="5" borderId="39"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58" fontId="32" fillId="0" borderId="10" xfId="0" applyNumberFormat="1" applyFont="1" applyFill="1" applyBorder="1" applyAlignment="1" applyProtection="1">
      <alignment horizontal="center"/>
    </xf>
    <xf numFmtId="58" fontId="32" fillId="0" borderId="9" xfId="0" applyNumberFormat="1" applyFont="1" applyFill="1" applyBorder="1" applyAlignment="1" applyProtection="1">
      <alignment horizontal="center"/>
    </xf>
    <xf numFmtId="58" fontId="24" fillId="0" borderId="10" xfId="2" applyNumberFormat="1" applyFont="1" applyFill="1" applyBorder="1" applyAlignment="1" applyProtection="1">
      <alignment horizontal="center" vertical="center" shrinkToFit="1"/>
    </xf>
    <xf numFmtId="58" fontId="24" fillId="0" borderId="34" xfId="2" applyNumberFormat="1" applyFont="1" applyFill="1" applyBorder="1" applyAlignment="1" applyProtection="1">
      <alignment horizontal="center" vertical="center" shrinkToFit="1"/>
    </xf>
    <xf numFmtId="58" fontId="24" fillId="0" borderId="9" xfId="2" applyNumberFormat="1" applyFont="1" applyFill="1" applyBorder="1" applyAlignment="1" applyProtection="1">
      <alignment horizontal="center" vertical="center" shrinkToFit="1"/>
    </xf>
    <xf numFmtId="0" fontId="24" fillId="5" borderId="33" xfId="0" applyFont="1" applyFill="1" applyBorder="1" applyAlignment="1" applyProtection="1">
      <alignment horizontal="center" vertical="center"/>
    </xf>
    <xf numFmtId="0" fontId="24" fillId="5" borderId="34" xfId="0" applyFont="1" applyFill="1" applyBorder="1" applyAlignment="1" applyProtection="1">
      <alignment horizontal="center" vertical="center"/>
    </xf>
    <xf numFmtId="0" fontId="24" fillId="5" borderId="9" xfId="0" applyFont="1" applyFill="1" applyBorder="1" applyAlignment="1" applyProtection="1">
      <alignment horizontal="center" vertical="center"/>
    </xf>
    <xf numFmtId="58" fontId="24" fillId="0" borderId="33" xfId="2" applyNumberFormat="1" applyFont="1" applyFill="1" applyBorder="1" applyAlignment="1" applyProtection="1">
      <alignment horizontal="center" vertical="center" shrinkToFit="1"/>
    </xf>
    <xf numFmtId="0" fontId="24" fillId="5" borderId="33" xfId="0" applyFont="1" applyFill="1" applyBorder="1" applyAlignment="1" applyProtection="1">
      <alignment horizontal="center" vertical="center" shrinkToFit="1"/>
    </xf>
    <xf numFmtId="0" fontId="24" fillId="5" borderId="34" xfId="0" applyFont="1" applyFill="1" applyBorder="1" applyAlignment="1" applyProtection="1">
      <alignment horizontal="center" vertical="center" shrinkToFit="1"/>
    </xf>
    <xf numFmtId="0" fontId="24" fillId="5" borderId="9" xfId="0" applyFont="1" applyFill="1" applyBorder="1" applyAlignment="1" applyProtection="1">
      <alignment horizontal="center" vertical="center" shrinkToFit="1"/>
    </xf>
    <xf numFmtId="176" fontId="15" fillId="5" borderId="41" xfId="0" applyNumberFormat="1" applyFont="1" applyFill="1" applyBorder="1" applyAlignment="1" applyProtection="1">
      <alignment horizontal="center" vertical="center"/>
    </xf>
    <xf numFmtId="176" fontId="15" fillId="5" borderId="42" xfId="0" applyNumberFormat="1" applyFont="1" applyFill="1" applyBorder="1" applyAlignment="1" applyProtection="1">
      <alignment horizontal="center" vertical="center"/>
    </xf>
    <xf numFmtId="58" fontId="15" fillId="5" borderId="42" xfId="0" applyNumberFormat="1" applyFont="1" applyFill="1" applyBorder="1" applyAlignment="1" applyProtection="1">
      <alignment horizontal="center" vertical="center"/>
    </xf>
    <xf numFmtId="58" fontId="15" fillId="5" borderId="43" xfId="0" applyNumberFormat="1" applyFont="1" applyFill="1" applyBorder="1" applyAlignment="1" applyProtection="1">
      <alignment horizontal="center" vertical="center"/>
    </xf>
    <xf numFmtId="58" fontId="15" fillId="5" borderId="41" xfId="0" applyNumberFormat="1" applyFont="1" applyFill="1" applyBorder="1" applyAlignment="1" applyProtection="1">
      <alignment horizontal="center" vertical="center"/>
    </xf>
    <xf numFmtId="0" fontId="22" fillId="4" borderId="50" xfId="0" applyNumberFormat="1" applyFont="1" applyFill="1" applyBorder="1" applyAlignment="1" applyProtection="1">
      <alignment horizontal="left" vertical="center"/>
    </xf>
    <xf numFmtId="0" fontId="22" fillId="4" borderId="0" xfId="0" applyNumberFormat="1" applyFont="1" applyFill="1" applyBorder="1" applyAlignment="1" applyProtection="1">
      <alignment horizontal="left" vertical="center"/>
    </xf>
    <xf numFmtId="58" fontId="24" fillId="0" borderId="25" xfId="2" applyNumberFormat="1" applyFont="1" applyFill="1" applyBorder="1" applyAlignment="1" applyProtection="1">
      <alignment horizontal="center" vertical="center" shrinkToFit="1"/>
    </xf>
    <xf numFmtId="58" fontId="24" fillId="0" borderId="2" xfId="2" applyNumberFormat="1" applyFont="1" applyFill="1" applyBorder="1" applyAlignment="1" applyProtection="1">
      <alignment horizontal="center" vertical="center" shrinkToFit="1"/>
    </xf>
    <xf numFmtId="58" fontId="24" fillId="0" borderId="1" xfId="2" applyNumberFormat="1" applyFont="1" applyFill="1" applyBorder="1" applyAlignment="1" applyProtection="1">
      <alignment horizontal="center" vertical="center" shrinkToFit="1"/>
    </xf>
    <xf numFmtId="58" fontId="24" fillId="0" borderId="4" xfId="2" applyNumberFormat="1" applyFont="1" applyFill="1" applyBorder="1" applyAlignment="1" applyProtection="1">
      <alignment horizontal="center" vertical="center" shrinkToFit="1"/>
    </xf>
    <xf numFmtId="0" fontId="19" fillId="4"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49" fontId="24" fillId="0" borderId="38" xfId="0" applyNumberFormat="1" applyFont="1" applyFill="1" applyBorder="1" applyAlignment="1" applyProtection="1">
      <alignment vertical="center" wrapText="1"/>
    </xf>
    <xf numFmtId="0" fontId="24" fillId="0" borderId="39" xfId="0" applyNumberFormat="1" applyFont="1" applyFill="1" applyBorder="1" applyAlignment="1" applyProtection="1">
      <alignment vertical="center" wrapText="1"/>
    </xf>
    <xf numFmtId="0" fontId="24" fillId="0" borderId="40" xfId="0" applyNumberFormat="1" applyFont="1" applyFill="1" applyBorder="1" applyAlignment="1" applyProtection="1">
      <alignment vertical="center" wrapText="1"/>
    </xf>
    <xf numFmtId="0" fontId="24" fillId="5" borderId="29" xfId="0" applyFont="1" applyFill="1" applyBorder="1" applyAlignment="1" applyProtection="1">
      <alignment horizontal="center" vertical="center"/>
    </xf>
    <xf numFmtId="0" fontId="24" fillId="5" borderId="18" xfId="0" applyFont="1" applyFill="1" applyBorder="1" applyAlignment="1" applyProtection="1">
      <alignment horizontal="center" vertical="center"/>
    </xf>
    <xf numFmtId="0" fontId="24" fillId="5" borderId="30" xfId="0" applyFont="1" applyFill="1" applyBorder="1" applyAlignment="1" applyProtection="1">
      <alignment horizontal="center" vertical="center"/>
    </xf>
    <xf numFmtId="58" fontId="24" fillId="0" borderId="29" xfId="2" applyNumberFormat="1" applyFont="1" applyFill="1" applyBorder="1" applyAlignment="1" applyProtection="1">
      <alignment horizontal="center" vertical="center" shrinkToFit="1"/>
    </xf>
    <xf numFmtId="58" fontId="24" fillId="0" borderId="18" xfId="2" applyNumberFormat="1" applyFont="1" applyFill="1" applyBorder="1" applyAlignment="1" applyProtection="1">
      <alignment horizontal="center" vertical="center" shrinkToFit="1"/>
    </xf>
    <xf numFmtId="58" fontId="24" fillId="0" borderId="30" xfId="2" applyNumberFormat="1" applyFont="1" applyFill="1" applyBorder="1" applyAlignment="1" applyProtection="1">
      <alignment horizontal="center" vertical="center" shrinkToFit="1"/>
    </xf>
    <xf numFmtId="58" fontId="32" fillId="0" borderId="17" xfId="0" applyNumberFormat="1" applyFont="1" applyFill="1" applyBorder="1" applyAlignment="1" applyProtection="1">
      <alignment horizontal="center"/>
    </xf>
    <xf numFmtId="58" fontId="32" fillId="0" borderId="55" xfId="0" applyNumberFormat="1" applyFont="1" applyFill="1" applyBorder="1" applyAlignment="1" applyProtection="1">
      <alignment horizontal="center"/>
    </xf>
    <xf numFmtId="58" fontId="24" fillId="0" borderId="32" xfId="2" applyNumberFormat="1" applyFont="1" applyFill="1" applyBorder="1" applyAlignment="1" applyProtection="1">
      <alignment horizontal="center" vertical="center" shrinkToFit="1"/>
    </xf>
    <xf numFmtId="0" fontId="8" fillId="0" borderId="50" xfId="0" applyFont="1" applyFill="1" applyBorder="1" applyAlignment="1" applyProtection="1">
      <alignment horizontal="right" vertical="center"/>
    </xf>
    <xf numFmtId="0" fontId="8" fillId="0" borderId="0" xfId="0" applyFont="1" applyBorder="1" applyAlignment="1" applyProtection="1">
      <alignment horizontal="right" wrapText="1"/>
    </xf>
    <xf numFmtId="0" fontId="8" fillId="0" borderId="0" xfId="0" applyFont="1" applyAlignment="1" applyProtection="1">
      <alignment horizontal="center" vertical="center"/>
    </xf>
    <xf numFmtId="0" fontId="3" fillId="0" borderId="0" xfId="0" applyFont="1" applyAlignment="1" applyProtection="1">
      <alignment horizontal="center"/>
    </xf>
    <xf numFmtId="0" fontId="5" fillId="0" borderId="3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176" fontId="15" fillId="5" borderId="44" xfId="0" applyNumberFormat="1" applyFont="1" applyFill="1" applyBorder="1" applyAlignment="1" applyProtection="1">
      <alignment horizontal="center" vertical="center"/>
    </xf>
    <xf numFmtId="176" fontId="15" fillId="5" borderId="45" xfId="0" applyNumberFormat="1" applyFont="1" applyFill="1" applyBorder="1" applyAlignment="1" applyProtection="1">
      <alignment horizontal="center" vertical="center"/>
    </xf>
    <xf numFmtId="58" fontId="15" fillId="5" borderId="45" xfId="0" applyNumberFormat="1" applyFont="1" applyFill="1" applyBorder="1" applyAlignment="1" applyProtection="1">
      <alignment horizontal="center" vertical="center"/>
    </xf>
    <xf numFmtId="58" fontId="15" fillId="5" borderId="46" xfId="0" applyNumberFormat="1" applyFont="1" applyFill="1" applyBorder="1" applyAlignment="1" applyProtection="1">
      <alignment horizontal="center" vertical="center"/>
    </xf>
    <xf numFmtId="58" fontId="15" fillId="5" borderId="44" xfId="0" applyNumberFormat="1" applyFont="1" applyFill="1" applyBorder="1" applyAlignment="1" applyProtection="1">
      <alignment horizontal="center" vertical="center"/>
    </xf>
    <xf numFmtId="176" fontId="15" fillId="5" borderId="47" xfId="0" applyNumberFormat="1" applyFont="1" applyFill="1" applyBorder="1" applyAlignment="1" applyProtection="1">
      <alignment horizontal="center" vertical="center"/>
    </xf>
    <xf numFmtId="176" fontId="15" fillId="5" borderId="48" xfId="0" applyNumberFormat="1" applyFont="1" applyFill="1" applyBorder="1" applyAlignment="1" applyProtection="1">
      <alignment horizontal="center" vertical="center"/>
    </xf>
    <xf numFmtId="58" fontId="15" fillId="5" borderId="48" xfId="0" applyNumberFormat="1" applyFont="1" applyFill="1" applyBorder="1" applyAlignment="1" applyProtection="1">
      <alignment horizontal="center" vertical="center"/>
    </xf>
    <xf numFmtId="58" fontId="15" fillId="5" borderId="49" xfId="0" applyNumberFormat="1" applyFont="1" applyFill="1" applyBorder="1" applyAlignment="1" applyProtection="1">
      <alignment horizontal="center" vertical="center"/>
    </xf>
    <xf numFmtId="58" fontId="15" fillId="5" borderId="47" xfId="0" applyNumberFormat="1" applyFont="1" applyFill="1" applyBorder="1" applyAlignment="1" applyProtection="1">
      <alignment horizontal="center" vertical="center"/>
    </xf>
    <xf numFmtId="58" fontId="24" fillId="0" borderId="38" xfId="0" applyNumberFormat="1" applyFont="1" applyFill="1" applyBorder="1" applyAlignment="1" applyProtection="1">
      <alignment horizontal="center" vertical="center"/>
    </xf>
    <xf numFmtId="58" fontId="24" fillId="0" borderId="39" xfId="0" applyNumberFormat="1" applyFont="1" applyFill="1" applyBorder="1" applyAlignment="1" applyProtection="1">
      <alignment horizontal="center" vertical="center"/>
    </xf>
    <xf numFmtId="58" fontId="24" fillId="0" borderId="40" xfId="0" applyNumberFormat="1" applyFont="1" applyFill="1" applyBorder="1" applyAlignment="1" applyProtection="1">
      <alignment horizontal="center" vertical="center"/>
    </xf>
    <xf numFmtId="0" fontId="30" fillId="0" borderId="0"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Alignment="1" applyProtection="1">
      <alignment horizontal="right" vertical="center"/>
    </xf>
    <xf numFmtId="0" fontId="38" fillId="0" borderId="0" xfId="0" applyFont="1" applyAlignment="1" applyProtection="1">
      <alignment horizontal="left"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99" xfId="0" applyBorder="1" applyAlignment="1" applyProtection="1">
      <alignment horizontal="center" vertical="center"/>
    </xf>
    <xf numFmtId="0" fontId="0" fillId="0" borderId="79" xfId="0" applyBorder="1" applyAlignment="1" applyProtection="1">
      <alignment horizontal="center" vertical="center"/>
    </xf>
    <xf numFmtId="0" fontId="0" fillId="0" borderId="66" xfId="0" applyBorder="1" applyAlignment="1" applyProtection="1">
      <alignment horizontal="center" vertical="center"/>
    </xf>
    <xf numFmtId="0" fontId="0" fillId="0" borderId="80" xfId="0" applyBorder="1" applyAlignment="1" applyProtection="1">
      <alignment horizontal="center" vertical="center"/>
    </xf>
    <xf numFmtId="0" fontId="30" fillId="2" borderId="86"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87" xfId="0" applyFont="1" applyFill="1" applyBorder="1" applyAlignment="1" applyProtection="1">
      <alignment horizontal="center" vertical="center"/>
      <protection locked="0"/>
    </xf>
    <xf numFmtId="0" fontId="0" fillId="0" borderId="100" xfId="0" applyBorder="1" applyAlignment="1" applyProtection="1">
      <alignment horizontal="center" vertical="center"/>
    </xf>
    <xf numFmtId="0" fontId="0" fillId="0" borderId="94" xfId="0" applyBorder="1" applyAlignment="1" applyProtection="1">
      <alignment horizontal="center" vertical="center"/>
    </xf>
    <xf numFmtId="0" fontId="30" fillId="2" borderId="9"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30" fillId="2" borderId="98" xfId="0" applyFont="1" applyFill="1" applyBorder="1" applyAlignment="1" applyProtection="1">
      <alignment horizontal="center" vertical="center"/>
      <protection locked="0"/>
    </xf>
    <xf numFmtId="0" fontId="30" fillId="2" borderId="64" xfId="0" applyFont="1" applyFill="1" applyBorder="1" applyAlignment="1" applyProtection="1">
      <alignment horizontal="center" vertical="center"/>
      <protection locked="0"/>
    </xf>
    <xf numFmtId="0" fontId="30" fillId="2" borderId="65" xfId="0" applyFont="1" applyFill="1" applyBorder="1" applyAlignment="1" applyProtection="1">
      <alignment horizontal="center" vertical="center"/>
      <protection locked="0"/>
    </xf>
    <xf numFmtId="58" fontId="30" fillId="2" borderId="101" xfId="0" applyNumberFormat="1" applyFont="1" applyFill="1" applyBorder="1" applyAlignment="1" applyProtection="1">
      <alignment horizontal="center" vertical="center"/>
      <protection locked="0"/>
    </xf>
    <xf numFmtId="58" fontId="30" fillId="2" borderId="91" xfId="0" applyNumberFormat="1" applyFont="1" applyFill="1" applyBorder="1" applyAlignment="1" applyProtection="1">
      <alignment horizontal="center" vertical="center"/>
      <protection locked="0"/>
    </xf>
    <xf numFmtId="58" fontId="30" fillId="2" borderId="102" xfId="0" applyNumberFormat="1" applyFont="1" applyFill="1" applyBorder="1" applyAlignment="1" applyProtection="1">
      <alignment horizontal="center" vertical="center"/>
      <protection locked="0"/>
    </xf>
    <xf numFmtId="0" fontId="30" fillId="2" borderId="88" xfId="0" applyFont="1" applyFill="1" applyBorder="1" applyAlignment="1" applyProtection="1">
      <alignment horizontal="center" vertical="center"/>
      <protection locked="0"/>
    </xf>
    <xf numFmtId="0" fontId="30" fillId="2" borderId="89" xfId="0" applyFont="1" applyFill="1" applyBorder="1" applyAlignment="1" applyProtection="1">
      <alignment horizontal="center" vertical="center"/>
      <protection locked="0"/>
    </xf>
    <xf numFmtId="0" fontId="30" fillId="2" borderId="90"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85" xfId="0" applyFont="1" applyFill="1" applyBorder="1" applyAlignment="1" applyProtection="1">
      <alignment horizontal="center" vertical="center"/>
      <protection locked="0"/>
    </xf>
    <xf numFmtId="176" fontId="30" fillId="2" borderId="3" xfId="0" applyNumberFormat="1" applyFont="1" applyFill="1" applyBorder="1" applyAlignment="1" applyProtection="1">
      <alignment horizontal="center" vertical="center"/>
      <protection locked="0"/>
    </xf>
    <xf numFmtId="176" fontId="30" fillId="2" borderId="4" xfId="0" applyNumberFormat="1" applyFont="1" applyFill="1" applyBorder="1" applyAlignment="1" applyProtection="1">
      <alignment horizontal="center" vertical="center"/>
      <protection locked="0"/>
    </xf>
    <xf numFmtId="176" fontId="30" fillId="2" borderId="1" xfId="0" applyNumberFormat="1" applyFont="1" applyFill="1" applyBorder="1" applyAlignment="1" applyProtection="1">
      <alignment horizontal="center" vertical="center"/>
      <protection locked="0"/>
    </xf>
    <xf numFmtId="176" fontId="30" fillId="2" borderId="85" xfId="0" applyNumberFormat="1" applyFont="1" applyFill="1" applyBorder="1" applyAlignment="1" applyProtection="1">
      <alignment horizontal="center" vertical="center"/>
      <protection locked="0"/>
    </xf>
    <xf numFmtId="176" fontId="30" fillId="2" borderId="89" xfId="0" applyNumberFormat="1" applyFont="1" applyFill="1" applyBorder="1" applyAlignment="1" applyProtection="1">
      <alignment horizontal="center" vertical="center"/>
      <protection locked="0"/>
    </xf>
    <xf numFmtId="176" fontId="30" fillId="2" borderId="70" xfId="0" applyNumberFormat="1" applyFont="1" applyFill="1" applyBorder="1" applyAlignment="1" applyProtection="1">
      <alignment horizontal="center" vertical="center"/>
      <protection locked="0"/>
    </xf>
    <xf numFmtId="49" fontId="30" fillId="0" borderId="0" xfId="0" applyNumberFormat="1" applyFont="1" applyBorder="1" applyAlignment="1" applyProtection="1">
      <alignment horizontal="center" vertical="center"/>
    </xf>
    <xf numFmtId="0" fontId="0" fillId="0" borderId="0" xfId="0" applyBorder="1" applyAlignment="1" applyProtection="1">
      <alignment horizontal="center" vertical="center" wrapText="1"/>
    </xf>
    <xf numFmtId="0" fontId="31" fillId="0" borderId="0" xfId="0" applyFont="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protection locked="0"/>
    </xf>
    <xf numFmtId="38" fontId="0" fillId="0" borderId="0" xfId="1" applyFont="1" applyFill="1" applyBorder="1" applyAlignment="1" applyProtection="1">
      <alignment horizontal="center" vertical="center"/>
    </xf>
    <xf numFmtId="0" fontId="8" fillId="0" borderId="0" xfId="0" applyFont="1" applyAlignment="1" applyProtection="1"/>
    <xf numFmtId="0" fontId="30" fillId="0" borderId="0" xfId="0" applyFont="1" applyAlignment="1" applyProtection="1">
      <alignment horizontal="left"/>
    </xf>
    <xf numFmtId="0" fontId="30" fillId="6" borderId="6"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9" xfId="0" applyFont="1" applyFill="1" applyBorder="1" applyAlignment="1" applyProtection="1">
      <alignment horizontal="center" vertical="center" wrapText="1"/>
    </xf>
    <xf numFmtId="0" fontId="30" fillId="6" borderId="10" xfId="0" applyFont="1" applyFill="1" applyBorder="1" applyAlignment="1" applyProtection="1">
      <alignment horizontal="center" vertical="center" wrapText="1"/>
    </xf>
    <xf numFmtId="0" fontId="30" fillId="6" borderId="53" xfId="0" applyFont="1" applyFill="1" applyBorder="1" applyAlignment="1" applyProtection="1">
      <alignment horizontal="center" vertical="center" wrapText="1"/>
      <protection locked="0"/>
    </xf>
    <xf numFmtId="0" fontId="30" fillId="6" borderId="34" xfId="0" applyFont="1" applyFill="1" applyBorder="1" applyAlignment="1" applyProtection="1">
      <alignment horizontal="center" vertical="center" wrapText="1"/>
      <protection locked="0"/>
    </xf>
    <xf numFmtId="0" fontId="30" fillId="7" borderId="53" xfId="0" applyFont="1" applyFill="1" applyBorder="1" applyAlignment="1" applyProtection="1">
      <alignment horizontal="center" vertical="center" wrapText="1"/>
      <protection locked="0"/>
    </xf>
    <xf numFmtId="0" fontId="30" fillId="7" borderId="34"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0" fillId="0" borderId="5" xfId="0" applyFont="1" applyBorder="1" applyAlignment="1" applyProtection="1">
      <alignment horizontal="left" vertical="center"/>
    </xf>
    <xf numFmtId="0" fontId="30" fillId="0" borderId="10" xfId="0" applyFont="1" applyBorder="1" applyAlignment="1" applyProtection="1">
      <alignment horizontal="left" vertical="center"/>
    </xf>
    <xf numFmtId="49" fontId="30" fillId="2" borderId="1" xfId="0" quotePrefix="1" applyNumberFormat="1" applyFont="1" applyFill="1" applyBorder="1" applyAlignment="1" applyProtection="1">
      <alignment horizontal="center" vertical="center"/>
      <protection locked="0"/>
    </xf>
    <xf numFmtId="49" fontId="30" fillId="2" borderId="4" xfId="0" applyNumberFormat="1" applyFont="1" applyFill="1" applyBorder="1" applyAlignment="1" applyProtection="1">
      <alignment horizontal="center" vertical="center"/>
      <protection locked="0"/>
    </xf>
    <xf numFmtId="49" fontId="30" fillId="2" borderId="1" xfId="0" applyNumberFormat="1" applyFont="1" applyFill="1" applyBorder="1" applyAlignment="1" applyProtection="1">
      <alignment horizontal="center" vertical="center"/>
      <protection locked="0"/>
    </xf>
    <xf numFmtId="0" fontId="0" fillId="0" borderId="0" xfId="0" applyBorder="1" applyAlignment="1" applyProtection="1">
      <alignment vertical="center" wrapText="1"/>
    </xf>
    <xf numFmtId="49" fontId="30" fillId="0" borderId="0" xfId="0" quotePrefix="1" applyNumberFormat="1" applyFont="1" applyBorder="1" applyAlignment="1" applyProtection="1">
      <alignment horizontal="center" vertical="center"/>
    </xf>
    <xf numFmtId="0" fontId="30" fillId="6" borderId="53" xfId="0" applyFont="1" applyFill="1" applyBorder="1" applyAlignment="1" applyProtection="1">
      <alignment horizontal="center" vertical="center" wrapText="1"/>
    </xf>
    <xf numFmtId="0" fontId="30" fillId="6" borderId="34" xfId="0" applyFont="1" applyFill="1" applyBorder="1" applyAlignment="1" applyProtection="1">
      <alignment horizontal="center" vertical="center" wrapText="1"/>
    </xf>
    <xf numFmtId="0" fontId="8" fillId="0" borderId="0" xfId="0" applyFont="1" applyAlignment="1" applyProtection="1">
      <alignment vertical="center" wrapText="1"/>
    </xf>
    <xf numFmtId="0" fontId="29" fillId="0" borderId="0" xfId="0" applyFont="1" applyAlignment="1" applyProtection="1">
      <alignment vertical="center" wrapText="1"/>
    </xf>
    <xf numFmtId="49" fontId="0" fillId="0" borderId="61"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0" fontId="0" fillId="0" borderId="0" xfId="0" applyAlignment="1" applyProtection="1">
      <alignment horizontal="left" vertical="center"/>
    </xf>
    <xf numFmtId="0" fontId="0" fillId="0" borderId="0" xfId="0" applyBorder="1" applyAlignment="1">
      <alignment horizontal="left" vertical="center" wrapText="1"/>
    </xf>
    <xf numFmtId="58" fontId="30" fillId="0" borderId="0" xfId="0" applyNumberFormat="1" applyFont="1" applyFill="1" applyBorder="1" applyAlignment="1" applyProtection="1">
      <alignment horizontal="center" vertical="center"/>
    </xf>
    <xf numFmtId="176" fontId="30" fillId="2" borderId="64" xfId="0" applyNumberFormat="1" applyFont="1" applyFill="1" applyBorder="1" applyAlignment="1" applyProtection="1">
      <alignment horizontal="center" vertical="center"/>
    </xf>
    <xf numFmtId="176" fontId="30" fillId="2" borderId="65" xfId="0" applyNumberFormat="1" applyFont="1" applyFill="1" applyBorder="1" applyAlignment="1" applyProtection="1">
      <alignment horizontal="center" vertical="center"/>
    </xf>
    <xf numFmtId="49" fontId="30" fillId="8" borderId="2" xfId="0" applyNumberFormat="1" applyFont="1" applyFill="1" applyBorder="1" applyAlignment="1" applyProtection="1">
      <alignment vertical="center" wrapText="1"/>
    </xf>
    <xf numFmtId="49" fontId="0" fillId="0" borderId="63" xfId="0" applyNumberFormat="1" applyFont="1" applyFill="1" applyBorder="1" applyAlignment="1" applyProtection="1">
      <alignment horizontal="center" vertical="center"/>
    </xf>
    <xf numFmtId="49" fontId="0" fillId="0" borderId="64" xfId="0" applyNumberFormat="1" applyFont="1" applyFill="1" applyBorder="1" applyAlignment="1" applyProtection="1">
      <alignment horizontal="center" vertical="center"/>
    </xf>
    <xf numFmtId="176" fontId="30" fillId="2" borderId="2" xfId="0" applyNumberFormat="1" applyFont="1" applyFill="1" applyBorder="1" applyAlignment="1" applyProtection="1">
      <alignment horizontal="center" vertical="center"/>
    </xf>
    <xf numFmtId="176" fontId="30" fillId="2" borderId="62" xfId="0" applyNumberFormat="1" applyFont="1" applyFill="1" applyBorder="1" applyAlignment="1" applyProtection="1">
      <alignment horizontal="center" vertical="center"/>
    </xf>
    <xf numFmtId="49" fontId="0" fillId="0" borderId="67" xfId="0" applyNumberFormat="1" applyFont="1" applyFill="1" applyBorder="1" applyAlignment="1" applyProtection="1">
      <alignment horizontal="center" vertical="center"/>
    </xf>
    <xf numFmtId="49" fontId="0" fillId="0" borderId="34"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protection locked="0"/>
    </xf>
    <xf numFmtId="176" fontId="30" fillId="2" borderId="84" xfId="0" applyNumberFormat="1" applyFont="1" applyFill="1" applyBorder="1" applyAlignment="1" applyProtection="1">
      <alignment horizontal="center" vertical="center"/>
      <protection locked="0"/>
    </xf>
    <xf numFmtId="176" fontId="30" fillId="2" borderId="87" xfId="0" applyNumberFormat="1" applyFont="1" applyFill="1" applyBorder="1" applyAlignment="1" applyProtection="1">
      <alignment horizontal="center" vertical="center"/>
      <protection locked="0"/>
    </xf>
    <xf numFmtId="0" fontId="30" fillId="0" borderId="0" xfId="0" applyFont="1" applyAlignment="1" applyProtection="1">
      <alignment vertical="center"/>
    </xf>
    <xf numFmtId="176" fontId="30" fillId="2" borderId="71" xfId="0" applyNumberFormat="1" applyFont="1" applyFill="1" applyBorder="1" applyAlignment="1" applyProtection="1">
      <alignment horizontal="center" vertical="center"/>
      <protection locked="0"/>
    </xf>
    <xf numFmtId="176" fontId="30" fillId="2" borderId="88" xfId="0" applyNumberFormat="1" applyFont="1" applyFill="1" applyBorder="1" applyAlignment="1" applyProtection="1">
      <alignment horizontal="center" vertical="center"/>
      <protection locked="0"/>
    </xf>
    <xf numFmtId="176" fontId="30" fillId="2" borderId="90" xfId="0" applyNumberFormat="1" applyFont="1" applyFill="1" applyBorder="1" applyAlignment="1" applyProtection="1">
      <alignment horizontal="center" vertical="center"/>
      <protection locked="0"/>
    </xf>
    <xf numFmtId="0" fontId="0" fillId="9" borderId="93" xfId="0" applyFill="1" applyBorder="1" applyAlignment="1" applyProtection="1">
      <alignment horizontal="center" vertical="center"/>
    </xf>
    <xf numFmtId="0" fontId="0" fillId="9" borderId="94" xfId="0" applyFill="1" applyBorder="1" applyAlignment="1" applyProtection="1">
      <alignment horizontal="center" vertical="center"/>
    </xf>
    <xf numFmtId="0" fontId="0" fillId="9" borderId="95" xfId="0" applyFill="1" applyBorder="1" applyAlignment="1" applyProtection="1">
      <alignment horizontal="center" vertical="center"/>
    </xf>
    <xf numFmtId="0" fontId="29" fillId="0" borderId="0" xfId="0" applyFont="1" applyAlignment="1" applyProtection="1">
      <alignment horizontal="center" vertical="center" shrinkToFit="1"/>
    </xf>
    <xf numFmtId="38" fontId="30" fillId="8" borderId="2" xfId="1" applyFont="1" applyFill="1" applyBorder="1" applyAlignment="1" applyProtection="1">
      <alignment horizontal="center" vertical="center" wrapText="1"/>
      <protection locked="0"/>
    </xf>
    <xf numFmtId="49" fontId="0" fillId="0" borderId="67" xfId="0" applyNumberFormat="1" applyFont="1" applyFill="1" applyBorder="1" applyAlignment="1" applyProtection="1">
      <alignment horizontal="center" vertical="center" shrinkToFit="1"/>
    </xf>
    <xf numFmtId="49" fontId="0" fillId="0" borderId="34" xfId="0" applyNumberFormat="1"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wrapText="1"/>
      <protection locked="0"/>
    </xf>
    <xf numFmtId="38" fontId="2" fillId="0" borderId="81" xfId="1" applyFont="1" applyFill="1" applyBorder="1" applyAlignment="1" applyProtection="1">
      <alignment horizontal="right" vertical="center"/>
      <protection locked="0"/>
    </xf>
    <xf numFmtId="38" fontId="2" fillId="0" borderId="82" xfId="1" applyFont="1" applyFill="1" applyBorder="1" applyAlignment="1" applyProtection="1">
      <alignment horizontal="right" vertical="center"/>
      <protection locked="0"/>
    </xf>
    <xf numFmtId="58" fontId="0" fillId="0" borderId="59" xfId="0" applyNumberFormat="1" applyFont="1" applyFill="1" applyBorder="1" applyAlignment="1" applyProtection="1">
      <alignment horizontal="center" vertical="center"/>
    </xf>
    <xf numFmtId="58" fontId="0" fillId="0" borderId="60" xfId="0" applyNumberFormat="1" applyFont="1" applyFill="1" applyBorder="1" applyAlignment="1" applyProtection="1">
      <alignment horizontal="center" vertical="center"/>
    </xf>
    <xf numFmtId="0" fontId="0" fillId="0" borderId="9" xfId="0" applyFont="1" applyBorder="1" applyAlignment="1" applyProtection="1">
      <alignment horizontal="right" vertical="center"/>
    </xf>
    <xf numFmtId="0" fontId="0" fillId="0" borderId="10" xfId="0" applyFont="1" applyBorder="1" applyAlignment="1" applyProtection="1">
      <alignment horizontal="right" vertical="center"/>
    </xf>
    <xf numFmtId="0" fontId="0" fillId="0" borderId="0" xfId="0" applyFill="1" applyBorder="1" applyAlignment="1" applyProtection="1">
      <alignment horizontal="left" vertical="center"/>
    </xf>
    <xf numFmtId="179" fontId="30"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xf numFmtId="0" fontId="0" fillId="0" borderId="0" xfId="0" applyAlignment="1"/>
    <xf numFmtId="49" fontId="30" fillId="0" borderId="0" xfId="0" applyNumberFormat="1" applyFont="1" applyFill="1" applyBorder="1" applyAlignment="1" applyProtection="1">
      <alignment horizontal="center" vertical="center"/>
    </xf>
    <xf numFmtId="49" fontId="0" fillId="0" borderId="68" xfId="0" applyNumberFormat="1" applyFont="1" applyFill="1" applyBorder="1" applyAlignment="1" applyProtection="1">
      <alignment horizontal="center" vertical="center"/>
    </xf>
    <xf numFmtId="49" fontId="0" fillId="0" borderId="69" xfId="0" applyNumberFormat="1" applyFont="1" applyFill="1" applyBorder="1" applyAlignment="1" applyProtection="1">
      <alignment horizontal="center" vertical="center"/>
    </xf>
  </cellXfs>
  <cellStyles count="5">
    <cellStyle name="桁区切り" xfId="1" builtinId="6"/>
    <cellStyle name="桁区切り 2" xfId="2"/>
    <cellStyle name="桁区切り 2 2" xfId="3"/>
    <cellStyle name="桁区切り 3" xfId="4"/>
    <cellStyle name="標準" xfId="0" builtinId="0"/>
  </cellStyles>
  <dxfs count="1">
    <dxf>
      <fill>
        <patternFill>
          <bgColor rgb="FFFFFF00"/>
        </patternFill>
      </fill>
    </dxf>
  </dxfs>
  <tableStyles count="0" defaultTableStyle="TableStyleMedium2" defaultPivotStyle="PivotStyleLight16"/>
  <colors>
    <mruColors>
      <color rgb="FFFF0000"/>
      <color rgb="FF00FFFF"/>
      <color rgb="FFFFFFCC"/>
      <color rgb="FFCCFF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123032</xdr:colOff>
      <xdr:row>1</xdr:row>
      <xdr:rowOff>35720</xdr:rowOff>
    </xdr:from>
    <xdr:to>
      <xdr:col>11</xdr:col>
      <xdr:colOff>26648</xdr:colOff>
      <xdr:row>1</xdr:row>
      <xdr:rowOff>360589</xdr:rowOff>
    </xdr:to>
    <xdr:sp macro="" textlink="">
      <xdr:nvSpPr>
        <xdr:cNvPr id="4" name="角丸四角形吹き出し 3">
          <a:extLst>
            <a:ext uri="{FF2B5EF4-FFF2-40B4-BE49-F238E27FC236}">
              <a16:creationId xmlns:a16="http://schemas.microsoft.com/office/drawing/2014/main" id="{00000000-0008-0000-0100-000034000000}"/>
            </a:ext>
          </a:extLst>
        </xdr:cNvPr>
        <xdr:cNvSpPr/>
      </xdr:nvSpPr>
      <xdr:spPr>
        <a:xfrm>
          <a:off x="123032" y="285751"/>
          <a:ext cx="2094366" cy="324869"/>
        </a:xfrm>
        <a:prstGeom prst="wedgeRoundRectCallout">
          <a:avLst>
            <a:gd name="adj1" fmla="val -25790"/>
            <a:gd name="adj2" fmla="val -44513"/>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時給制の契約社員用</a:t>
          </a:r>
        </a:p>
      </xdr:txBody>
    </xdr:sp>
    <xdr:clientData/>
  </xdr:twoCellAnchor>
  <xdr:twoCellAnchor>
    <xdr:from>
      <xdr:col>87</xdr:col>
      <xdr:colOff>312965</xdr:colOff>
      <xdr:row>4</xdr:row>
      <xdr:rowOff>108857</xdr:rowOff>
    </xdr:from>
    <xdr:to>
      <xdr:col>99</xdr:col>
      <xdr:colOff>272143</xdr:colOff>
      <xdr:row>14</xdr:row>
      <xdr:rowOff>27214</xdr:rowOff>
    </xdr:to>
    <xdr:sp macro="" textlink="">
      <xdr:nvSpPr>
        <xdr:cNvPr id="5" name="正方形/長方形 4"/>
        <xdr:cNvSpPr/>
      </xdr:nvSpPr>
      <xdr:spPr>
        <a:xfrm>
          <a:off x="13389429" y="1170214"/>
          <a:ext cx="8123464" cy="228600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latin typeface="HG丸ｺﾞｼｯｸM-PRO" panose="020F0600000000000000" pitchFamily="50" charset="-128"/>
              <a:ea typeface="HG丸ｺﾞｼｯｸM-PRO" panose="020F0600000000000000" pitchFamily="50" charset="-128"/>
            </a:rPr>
            <a:t>《</a:t>
          </a:r>
          <a:r>
            <a:rPr kumimoji="1" lang="ja-JP" altLang="en-US" sz="2400" b="1" u="sng">
              <a:latin typeface="HG丸ｺﾞｼｯｸM-PRO" panose="020F0600000000000000" pitchFamily="50" charset="-128"/>
              <a:ea typeface="HG丸ｺﾞｼｯｸM-PRO" panose="020F0600000000000000" pitchFamily="50" charset="-128"/>
            </a:rPr>
            <a:t>お知らせ</a:t>
          </a:r>
          <a:r>
            <a:rPr kumimoji="1" lang="en-US" altLang="ja-JP" sz="2400">
              <a:latin typeface="HG丸ｺﾞｼｯｸM-PRO" panose="020F0600000000000000" pitchFamily="50" charset="-128"/>
              <a:ea typeface="HG丸ｺﾞｼｯｸM-PRO" panose="020F0600000000000000" pitchFamily="50" charset="-128"/>
            </a:rPr>
            <a:t>》</a:t>
          </a:r>
        </a:p>
        <a:p>
          <a:pPr algn="l"/>
          <a:endParaRPr kumimoji="1" lang="en-US" altLang="ja-JP" sz="5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設定の関係で</a:t>
          </a:r>
          <a:r>
            <a:rPr kumimoji="1" lang="ja-JP" altLang="en-US" sz="1600" u="sng">
              <a:latin typeface="HG丸ｺﾞｼｯｸM-PRO" panose="020F0600000000000000" pitchFamily="50" charset="-128"/>
              <a:ea typeface="HG丸ｺﾞｼｯｸM-PRO" panose="020F0600000000000000" pitchFamily="50" charset="-128"/>
            </a:rPr>
            <a:t>入力したデータが反映されない場合があります</a:t>
          </a:r>
          <a:r>
            <a:rPr kumimoji="1" lang="ja-JP" altLang="en-US" sz="16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500">
            <a:effectLst/>
          </a:endParaRP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Excel</a:t>
          </a:r>
          <a:r>
            <a:rPr kumimoji="1" lang="ja-JP" altLang="en-US" sz="1600">
              <a:latin typeface="HG丸ｺﾞｼｯｸM-PRO" panose="020F0600000000000000" pitchFamily="50" charset="-128"/>
              <a:ea typeface="HG丸ｺﾞｼｯｸM-PRO" panose="020F0600000000000000" pitchFamily="50" charset="-128"/>
            </a:rPr>
            <a:t>上部の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数式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タブから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計算方法の設定</a:t>
          </a:r>
          <a:r>
            <a:rPr kumimoji="1" lang="en-US" altLang="ja-JP" sz="160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自動</a:t>
          </a:r>
          <a:r>
            <a:rPr kumimoji="1" lang="en-US" altLang="ja-JP" sz="1600">
              <a:latin typeface="HG丸ｺﾞｼｯｸM-PRO" panose="020F0600000000000000" pitchFamily="50" charset="-128"/>
              <a:ea typeface="HG丸ｺﾞｼｯｸM-PRO" panose="020F0600000000000000" pitchFamily="50" charset="-128"/>
            </a:rPr>
            <a:t>(A)] </a:t>
          </a:r>
          <a:r>
            <a:rPr kumimoji="1" lang="ja-JP" altLang="en-US" sz="1600">
              <a:latin typeface="HG丸ｺﾞｼｯｸM-PRO" panose="020F0600000000000000" pitchFamily="50" charset="-128"/>
              <a:ea typeface="HG丸ｺﾞｼｯｸM-PRO" panose="020F0600000000000000" pitchFamily="50" charset="-128"/>
            </a:rPr>
            <a:t>を選択すると</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解消される場合がありますので、お試しください。</a:t>
          </a:r>
          <a:endParaRPr kumimoji="1" lang="en-US" altLang="ja-JP" sz="1600">
            <a:latin typeface="HG丸ｺﾞｼｯｸM-PRO" panose="020F0600000000000000" pitchFamily="50" charset="-128"/>
            <a:ea typeface="HG丸ｺﾞｼｯｸM-PRO" panose="020F0600000000000000" pitchFamily="50" charset="-128"/>
          </a:endParaRPr>
        </a:p>
        <a:p>
          <a:pPr algn="l"/>
          <a:endParaRPr kumimoji="1" lang="en-US" altLang="ja-JP" sz="5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解消されない場合は、大変お手数ですが、本シートを印刷の上、手書きした</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ものをご提出ください。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385522</xdr:colOff>
      <xdr:row>29</xdr:row>
      <xdr:rowOff>2240</xdr:rowOff>
    </xdr:from>
    <xdr:to>
      <xdr:col>21</xdr:col>
      <xdr:colOff>302560</xdr:colOff>
      <xdr:row>36</xdr:row>
      <xdr:rowOff>78440</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a:xfrm>
          <a:off x="6705640" y="5952564"/>
          <a:ext cx="6528508" cy="2216523"/>
        </a:xfrm>
        <a:prstGeom prst="wedgeRoundRectCallout">
          <a:avLst>
            <a:gd name="adj1" fmla="val -55488"/>
            <a:gd name="adj2" fmla="val -24675"/>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・勤務に服することができなかった期間について報酬が支払われた場合、</a:t>
          </a:r>
          <a:endParaRPr kumimoji="1" lang="en-US" altLang="ja-JP" sz="1400" b="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　傷病手当金との調整を行います。</a:t>
          </a:r>
          <a:endParaRPr kumimoji="1" lang="en-US" altLang="ja-JP" sz="1400" b="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勤務実績に基づいて翌月以降に支払われる基本賃金や手当等</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は</a:t>
          </a: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調整の対象</a:t>
          </a:r>
          <a:endParaRPr kumimoji="1" lang="en-US" altLang="ja-JP" sz="1400" b="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　とならないため</a:t>
          </a:r>
          <a:r>
            <a:rPr kumimoji="1" lang="ja-JP" altLang="en-US" sz="1400" b="1" u="sng" baseline="0">
              <a:solidFill>
                <a:srgbClr val="FF0000"/>
              </a:solidFill>
              <a:uFillTx/>
              <a:latin typeface="HG丸ｺﾞｼｯｸM-PRO" panose="020F0600000000000000" pitchFamily="50" charset="-128"/>
              <a:ea typeface="HG丸ｺﾞｼｯｸM-PRO" panose="020F0600000000000000" pitchFamily="50" charset="-128"/>
            </a:rPr>
            <a:t>入力不要</a:t>
          </a: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です。</a:t>
          </a:r>
          <a:endParaRPr kumimoji="1" lang="en-US" altLang="ja-JP" sz="1400" b="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勤務実績に基づいて当月支払われる手当がある</a:t>
          </a:r>
          <a:r>
            <a:rPr kumimoji="1" lang="ja-JP" altLang="en-US" sz="1400" b="0">
              <a:solidFill>
                <a:sysClr val="windowText" lastClr="000000"/>
              </a:solidFill>
              <a:latin typeface="HG丸ｺﾞｼｯｸM-PRO" panose="020F0600000000000000" pitchFamily="50" charset="-128"/>
              <a:ea typeface="HG丸ｺﾞｼｯｸM-PRO" panose="020F0600000000000000" pitchFamily="50" charset="-128"/>
            </a:rPr>
            <a:t>場合に入力してください。</a:t>
          </a:r>
        </a:p>
      </xdr:txBody>
    </xdr:sp>
    <xdr:clientData/>
  </xdr:twoCellAnchor>
  <xdr:twoCellAnchor>
    <xdr:from>
      <xdr:col>6</xdr:col>
      <xdr:colOff>79375</xdr:colOff>
      <xdr:row>0</xdr:row>
      <xdr:rowOff>52162</xdr:rowOff>
    </xdr:from>
    <xdr:to>
      <xdr:col>11</xdr:col>
      <xdr:colOff>493059</xdr:colOff>
      <xdr:row>1</xdr:row>
      <xdr:rowOff>54429</xdr:rowOff>
    </xdr:to>
    <xdr:sp macro="" textlink="">
      <xdr:nvSpPr>
        <xdr:cNvPr id="52" name="角丸四角形吹き出し 51">
          <a:extLst>
            <a:ext uri="{FF2B5EF4-FFF2-40B4-BE49-F238E27FC236}">
              <a16:creationId xmlns:a16="http://schemas.microsoft.com/office/drawing/2014/main" id="{00000000-0008-0000-0100-000034000000}"/>
            </a:ext>
          </a:extLst>
        </xdr:cNvPr>
        <xdr:cNvSpPr/>
      </xdr:nvSpPr>
      <xdr:spPr>
        <a:xfrm>
          <a:off x="2387787" y="52162"/>
          <a:ext cx="3741831" cy="327238"/>
        </a:xfrm>
        <a:prstGeom prst="wedgeRoundRectCallout">
          <a:avLst>
            <a:gd name="adj1" fmla="val -25790"/>
            <a:gd name="adj2" fmla="val -44513"/>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丸ｺﾞｼｯｸM-PRO" panose="020F0600000000000000" pitchFamily="50" charset="-128"/>
              <a:ea typeface="HG丸ｺﾞｼｯｸM-PRO" panose="020F0600000000000000" pitchFamily="50" charset="-128"/>
            </a:rPr>
            <a:t>時給制の契約社員用</a:t>
          </a:r>
        </a:p>
      </xdr:txBody>
    </xdr:sp>
    <xdr:clientData/>
  </xdr:twoCellAnchor>
  <xdr:twoCellAnchor>
    <xdr:from>
      <xdr:col>11</xdr:col>
      <xdr:colOff>383241</xdr:colOff>
      <xdr:row>43</xdr:row>
      <xdr:rowOff>44825</xdr:rowOff>
    </xdr:from>
    <xdr:to>
      <xdr:col>21</xdr:col>
      <xdr:colOff>302559</xdr:colOff>
      <xdr:row>47</xdr:row>
      <xdr:rowOff>168089</xdr:rowOff>
    </xdr:to>
    <xdr:sp macro="" textlink="">
      <xdr:nvSpPr>
        <xdr:cNvPr id="4" name="角丸四角形吹き出し 27">
          <a:extLst>
            <a:ext uri="{FF2B5EF4-FFF2-40B4-BE49-F238E27FC236}">
              <a16:creationId xmlns:a16="http://schemas.microsoft.com/office/drawing/2014/main" id="{9DCF94E2-C2C7-407D-B8F5-2D2DD9C06CE1}"/>
            </a:ext>
          </a:extLst>
        </xdr:cNvPr>
        <xdr:cNvSpPr/>
      </xdr:nvSpPr>
      <xdr:spPr>
        <a:xfrm>
          <a:off x="6703359" y="9659472"/>
          <a:ext cx="6530788" cy="963705"/>
        </a:xfrm>
        <a:prstGeom prst="wedgeRoundRectCallout">
          <a:avLst>
            <a:gd name="adj1" fmla="val -55399"/>
            <a:gd name="adj2" fmla="val -16255"/>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人事関係書類等により、該当の報酬支給割合の開始年月日、終了年月日を入力してください。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該当の報酬支給割合が継続している間は、終了年月日は空欄でかまいません。</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無給の</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場合は「０割」欄</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に入力してください。</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「１０割」「</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０割</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」以外の場合は「　</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割</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」欄に数字を入力してください。</a:t>
          </a:r>
          <a:endParaRPr kumimoji="1" lang="ja-JP" altLang="en-US"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178594</xdr:colOff>
      <xdr:row>36</xdr:row>
      <xdr:rowOff>7145</xdr:rowOff>
    </xdr:from>
    <xdr:to>
      <xdr:col>11</xdr:col>
      <xdr:colOff>226219</xdr:colOff>
      <xdr:row>37</xdr:row>
      <xdr:rowOff>228601</xdr:rowOff>
    </xdr:to>
    <xdr:sp macro="" textlink="">
      <xdr:nvSpPr>
        <xdr:cNvPr id="68" name="角丸四角形吹き出し 67">
          <a:extLst>
            <a:ext uri="{FF2B5EF4-FFF2-40B4-BE49-F238E27FC236}">
              <a16:creationId xmlns:a16="http://schemas.microsoft.com/office/drawing/2014/main" id="{00000000-0008-0000-0100-00001D000000}"/>
            </a:ext>
          </a:extLst>
        </xdr:cNvPr>
        <xdr:cNvSpPr/>
      </xdr:nvSpPr>
      <xdr:spPr>
        <a:xfrm>
          <a:off x="862153" y="8097792"/>
          <a:ext cx="5684184" cy="467985"/>
        </a:xfrm>
        <a:prstGeom prst="wedgeRoundRectCallout">
          <a:avLst>
            <a:gd name="adj1" fmla="val -39558"/>
            <a:gd name="adj2" fmla="val -107692"/>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「月」には、入力した報酬支給額の所属月を入れます</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(7</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月分なら、７を入力</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347382</xdr:colOff>
      <xdr:row>75</xdr:row>
      <xdr:rowOff>268940</xdr:rowOff>
    </xdr:from>
    <xdr:to>
      <xdr:col>16</xdr:col>
      <xdr:colOff>93709</xdr:colOff>
      <xdr:row>77</xdr:row>
      <xdr:rowOff>224816</xdr:rowOff>
    </xdr:to>
    <xdr:sp macro="" textlink="">
      <xdr:nvSpPr>
        <xdr:cNvPr id="29" name="角丸四角形吹き出し 28">
          <a:extLst>
            <a:ext uri="{FF2B5EF4-FFF2-40B4-BE49-F238E27FC236}">
              <a16:creationId xmlns:a16="http://schemas.microsoft.com/office/drawing/2014/main" id="{00000000-0008-0000-0100-00001C000000}"/>
            </a:ext>
          </a:extLst>
        </xdr:cNvPr>
        <xdr:cNvSpPr/>
      </xdr:nvSpPr>
      <xdr:spPr>
        <a:xfrm>
          <a:off x="5345206" y="17458764"/>
          <a:ext cx="4374356" cy="583405"/>
        </a:xfrm>
        <a:prstGeom prst="wedgeRoundRectCallout">
          <a:avLst>
            <a:gd name="adj1" fmla="val -32959"/>
            <a:gd name="adj2" fmla="val -139037"/>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・和暦で入力してください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・「作成日」は証明期間の給与支給額が確定した以降の日付です</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114300</xdr:colOff>
      <xdr:row>74</xdr:row>
      <xdr:rowOff>263338</xdr:rowOff>
    </xdr:from>
    <xdr:to>
      <xdr:col>8</xdr:col>
      <xdr:colOff>307181</xdr:colOff>
      <xdr:row>76</xdr:row>
      <xdr:rowOff>237143</xdr:rowOff>
    </xdr:to>
    <xdr:sp macro="" textlink="">
      <xdr:nvSpPr>
        <xdr:cNvPr id="11" name="角丸四角形吹き出し 10">
          <a:extLst>
            <a:ext uri="{FF2B5EF4-FFF2-40B4-BE49-F238E27FC236}">
              <a16:creationId xmlns:a16="http://schemas.microsoft.com/office/drawing/2014/main" id="{00000000-0008-0000-0100-00001C000000}"/>
            </a:ext>
          </a:extLst>
        </xdr:cNvPr>
        <xdr:cNvSpPr/>
      </xdr:nvSpPr>
      <xdr:spPr>
        <a:xfrm>
          <a:off x="797859" y="17139397"/>
          <a:ext cx="3845998" cy="601334"/>
        </a:xfrm>
        <a:prstGeom prst="wedgeRoundRectCallout">
          <a:avLst>
            <a:gd name="adj1" fmla="val -36734"/>
            <a:gd name="adj2" fmla="val -138544"/>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・「証明者」は所属局所の長としてください。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・「証明者」と「作成者」は異なっても結構です。</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0</xdr:colOff>
      <xdr:row>29</xdr:row>
      <xdr:rowOff>11207</xdr:rowOff>
    </xdr:from>
    <xdr:to>
      <xdr:col>7</xdr:col>
      <xdr:colOff>11206</xdr:colOff>
      <xdr:row>35</xdr:row>
      <xdr:rowOff>11207</xdr:rowOff>
    </xdr:to>
    <xdr:sp macro="" textlink="">
      <xdr:nvSpPr>
        <xdr:cNvPr id="3" name="角丸四角形 2"/>
        <xdr:cNvSpPr/>
      </xdr:nvSpPr>
      <xdr:spPr>
        <a:xfrm>
          <a:off x="2039471" y="3608295"/>
          <a:ext cx="1647264" cy="1893794"/>
        </a:xfrm>
        <a:prstGeom prst="roundRect">
          <a:avLst>
            <a:gd name="adj" fmla="val 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原則入力不要</a:t>
          </a:r>
          <a:endParaRPr kumimoji="1" lang="ja-JP" altLang="en-US" sz="1050" b="1"/>
        </a:p>
      </xdr:txBody>
    </xdr:sp>
    <xdr:clientData/>
  </xdr:twoCellAnchor>
  <xdr:twoCellAnchor>
    <xdr:from>
      <xdr:col>2</xdr:col>
      <xdr:colOff>201704</xdr:colOff>
      <xdr:row>2</xdr:row>
      <xdr:rowOff>67236</xdr:rowOff>
    </xdr:from>
    <xdr:to>
      <xdr:col>20</xdr:col>
      <xdr:colOff>250171</xdr:colOff>
      <xdr:row>14</xdr:row>
      <xdr:rowOff>144277</xdr:rowOff>
    </xdr:to>
    <xdr:sp macro="" textlink="">
      <xdr:nvSpPr>
        <xdr:cNvPr id="17" name="テキスト ボックス 16">
          <a:extLst>
            <a:ext uri="{FF2B5EF4-FFF2-40B4-BE49-F238E27FC236}">
              <a16:creationId xmlns:a16="http://schemas.microsoft.com/office/drawing/2014/main" id="{00000000-0008-0000-0100-00000E000000}"/>
            </a:ext>
          </a:extLst>
        </xdr:cNvPr>
        <xdr:cNvSpPr txBox="1"/>
      </xdr:nvSpPr>
      <xdr:spPr>
        <a:xfrm>
          <a:off x="1075763" y="560295"/>
          <a:ext cx="11444849" cy="2094100"/>
        </a:xfrm>
        <a:prstGeom prst="rect">
          <a:avLst/>
        </a:prstGeom>
        <a:solidFill>
          <a:schemeClr val="accent6">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重要</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ご作成いただく前に・・・必ずお読みください</a:t>
          </a:r>
          <a:endParaRPr kumimoji="1" lang="en-US" altLang="ja-JP" sz="1600" b="1">
            <a:solidFill>
              <a:srgbClr val="FF0000"/>
            </a:solidFill>
            <a:effectLst/>
            <a:latin typeface="+mn-lt"/>
            <a:ea typeface="+mn-ea"/>
            <a:cs typeface="+mn-cs"/>
          </a:endParaRPr>
        </a:p>
        <a:p>
          <a:pPr algn="l"/>
          <a:endParaRPr kumimoji="1" lang="en-US" altLang="ja-JP" sz="1600" b="1">
            <a:solidFill>
              <a:srgbClr val="FF0000"/>
            </a:solidFill>
            <a:effectLst/>
            <a:latin typeface="+mn-lt"/>
            <a:ea typeface="+mn-ea"/>
            <a:cs typeface="+mn-cs"/>
          </a:endParaRPr>
        </a:p>
        <a:p>
          <a:pPr algn="l"/>
          <a:r>
            <a:rPr kumimoji="1" lang="ja-JP" altLang="en-US" sz="1100" b="1">
              <a:solidFill>
                <a:schemeClr val="tx1"/>
              </a:solidFill>
              <a:effectLst/>
              <a:latin typeface="+mn-lt"/>
              <a:ea typeface="+mn-ea"/>
              <a:cs typeface="+mn-cs"/>
            </a:rPr>
            <a:t>〇　報酬支給額証明書は、傷病手当金の給付額算出の際、その内容が金額の算定に直結する重要な書類です。</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本証明書内容に誤りがあることが判明した場合は傷病手当金の算定ができず、返却のうえ再作成・再提出を依頼することとなるため、組合員への給付が遅れることとなります。</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以上の事情から、報酬支給額証明書をご作成いただく所属局所のご担当におかれては、遺漏なく正確な報酬支給額が記載されているかをご確認の上ご提出ください。</a:t>
          </a:r>
          <a:endParaRPr kumimoji="1" lang="en-US" altLang="ja-JP" sz="1100" b="1">
            <a:solidFill>
              <a:schemeClr val="tx1"/>
            </a:solidFill>
            <a:effectLst/>
            <a:latin typeface="+mn-lt"/>
            <a:ea typeface="+mn-ea"/>
            <a:cs typeface="+mn-cs"/>
          </a:endParaRPr>
        </a:p>
        <a:p>
          <a:pPr algn="l"/>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〇　なお、報酬支給額証明書の記載内容に不備があることにより、組合員への給付が遅れた場合は、組合員への説明等ご対応を各所属局所に依頼する場合がありますのでご注意ください。</a:t>
          </a:r>
          <a:endParaRPr kumimoji="1" lang="en-US" altLang="ja-JP" sz="1200" b="1">
            <a:solidFill>
              <a:schemeClr val="tx1"/>
            </a:solidFill>
            <a:effectLst/>
            <a:latin typeface="+mn-lt"/>
            <a:ea typeface="+mn-ea"/>
            <a:cs typeface="+mn-cs"/>
          </a:endParaRPr>
        </a:p>
      </xdr:txBody>
    </xdr:sp>
    <xdr:clientData/>
  </xdr:twoCellAnchor>
  <xdr:twoCellAnchor>
    <xdr:from>
      <xdr:col>14</xdr:col>
      <xdr:colOff>81383</xdr:colOff>
      <xdr:row>18</xdr:row>
      <xdr:rowOff>89646</xdr:rowOff>
    </xdr:from>
    <xdr:to>
      <xdr:col>21</xdr:col>
      <xdr:colOff>571500</xdr:colOff>
      <xdr:row>25</xdr:row>
      <xdr:rowOff>260832</xdr:rowOff>
    </xdr:to>
    <xdr:grpSp>
      <xdr:nvGrpSpPr>
        <xdr:cNvPr id="7" name="グループ化 6"/>
        <xdr:cNvGrpSpPr/>
      </xdr:nvGrpSpPr>
      <xdr:grpSpPr>
        <a:xfrm>
          <a:off x="8384942" y="3485028"/>
          <a:ext cx="5118146" cy="1807245"/>
          <a:chOff x="13920647" y="1224542"/>
          <a:chExt cx="5274889" cy="2129116"/>
        </a:xfrm>
      </xdr:grpSpPr>
      <xdr:sp macro="" textlink="">
        <xdr:nvSpPr>
          <xdr:cNvPr id="18" name="テキスト ボックス 17">
            <a:extLst>
              <a:ext uri="{FF2B5EF4-FFF2-40B4-BE49-F238E27FC236}">
                <a16:creationId xmlns:a16="http://schemas.microsoft.com/office/drawing/2014/main" id="{00000000-0008-0000-0100-00000E000000}"/>
              </a:ext>
            </a:extLst>
          </xdr:cNvPr>
          <xdr:cNvSpPr txBox="1"/>
        </xdr:nvSpPr>
        <xdr:spPr>
          <a:xfrm>
            <a:off x="13920647" y="1224542"/>
            <a:ext cx="5274889" cy="2129116"/>
          </a:xfrm>
          <a:prstGeom prst="rect">
            <a:avLst/>
          </a:prstGeom>
          <a:solidFill>
            <a:schemeClr val="accent6">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入力・印刷方法</a:t>
            </a:r>
            <a:r>
              <a:rPr kumimoji="1" lang="en-US" altLang="ja-JP" sz="1400" b="1">
                <a:solidFill>
                  <a:srgbClr val="FF0000"/>
                </a:solidFill>
                <a:effectLst/>
                <a:latin typeface="+mn-lt"/>
                <a:ea typeface="+mn-ea"/>
                <a:cs typeface="+mn-cs"/>
              </a:rPr>
              <a:t>】</a:t>
            </a:r>
            <a:endParaRPr kumimoji="1" lang="en-US" altLang="ja-JP" sz="1600" b="1">
              <a:solidFill>
                <a:srgbClr val="FF0000"/>
              </a:solidFill>
              <a:effectLst/>
              <a:latin typeface="+mn-lt"/>
              <a:ea typeface="+mn-ea"/>
              <a:cs typeface="+mn-cs"/>
            </a:endParaRPr>
          </a:p>
          <a:p>
            <a:pPr algn="l"/>
            <a:endParaRPr kumimoji="1" lang="en-US" altLang="ja-JP" sz="1200" b="1"/>
          </a:p>
          <a:p>
            <a:pPr algn="l"/>
            <a:r>
              <a:rPr kumimoji="1" lang="ja-JP" altLang="en-US" sz="1200" b="1"/>
              <a:t>　　　　　　　　　　</a:t>
            </a:r>
            <a:r>
              <a:rPr kumimoji="1" lang="ja-JP" altLang="en-US" sz="1100" b="1"/>
              <a:t>は必須入力</a:t>
            </a:r>
            <a:endParaRPr kumimoji="1" lang="en-US" altLang="ja-JP" sz="1100" b="1"/>
          </a:p>
          <a:p>
            <a:pPr algn="l"/>
            <a:endParaRPr kumimoji="1" lang="en-US" altLang="ja-JP" sz="1100" b="1"/>
          </a:p>
          <a:p>
            <a:pPr algn="l"/>
            <a:r>
              <a:rPr kumimoji="1" lang="ja-JP" altLang="en-US" sz="1100" b="1"/>
              <a:t>　　　　　　　　　　　は必要なときのみ入力</a:t>
            </a:r>
            <a:r>
              <a:rPr kumimoji="1" lang="en-US" altLang="ja-JP" sz="1200" b="1"/>
              <a:t/>
            </a:r>
            <a:br>
              <a:rPr kumimoji="1" lang="en-US" altLang="ja-JP" sz="1200" b="1"/>
            </a:br>
            <a:endParaRPr kumimoji="1" lang="en-US" altLang="ja-JP" sz="1200" b="1"/>
          </a:p>
          <a:p>
            <a:pPr algn="l"/>
            <a:r>
              <a:rPr kumimoji="1" lang="en-US" altLang="ja-JP" sz="1100" b="1"/>
              <a:t>※</a:t>
            </a:r>
            <a:r>
              <a:rPr kumimoji="1" lang="ja-JP" altLang="en-US" sz="1100" b="1">
                <a:solidFill>
                  <a:srgbClr val="FF0000"/>
                </a:solidFill>
              </a:rPr>
              <a:t>入力した内容が「報酬支給額証明書（印刷）」に反映されます</a:t>
            </a:r>
            <a:r>
              <a:rPr kumimoji="1" lang="ja-JP" altLang="en-US" sz="1100" b="1"/>
              <a:t>ので印刷してください。</a:t>
            </a:r>
            <a:endParaRPr kumimoji="1" lang="en-US" altLang="ja-JP" sz="1100" b="1"/>
          </a:p>
        </xdr:txBody>
      </xdr:sp>
      <xdr:grpSp>
        <xdr:nvGrpSpPr>
          <xdr:cNvPr id="6" name="グループ化 5"/>
          <xdr:cNvGrpSpPr/>
        </xdr:nvGrpSpPr>
        <xdr:grpSpPr>
          <a:xfrm>
            <a:off x="14271813" y="2001373"/>
            <a:ext cx="710452" cy="609597"/>
            <a:chOff x="14271813" y="2001373"/>
            <a:chExt cx="710452" cy="609597"/>
          </a:xfrm>
        </xdr:grpSpPr>
        <xdr:sp macro="" textlink="">
          <xdr:nvSpPr>
            <xdr:cNvPr id="2" name="テキスト ボックス 1"/>
            <xdr:cNvSpPr txBox="1"/>
          </xdr:nvSpPr>
          <xdr:spPr>
            <a:xfrm>
              <a:off x="14276295" y="2364441"/>
              <a:ext cx="705970" cy="246529"/>
            </a:xfrm>
            <a:prstGeom prst="rect">
              <a:avLst/>
            </a:prstGeom>
            <a:solidFill>
              <a:srgbClr val="00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2" name="テキスト ボックス 11"/>
            <xdr:cNvSpPr txBox="1"/>
          </xdr:nvSpPr>
          <xdr:spPr>
            <a:xfrm>
              <a:off x="14271813" y="2001373"/>
              <a:ext cx="705970" cy="24652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DG59"/>
  <sheetViews>
    <sheetView showGridLines="0" showZeros="0" view="pageBreakPreview" zoomScale="70" zoomScaleNormal="85" zoomScaleSheetLayoutView="70" workbookViewId="0"/>
  </sheetViews>
  <sheetFormatPr defaultRowHeight="14.25" x14ac:dyDescent="0.15"/>
  <cols>
    <col min="1" max="1" width="2.5" style="1" customWidth="1"/>
    <col min="2" max="2" width="2.125" style="1" customWidth="1"/>
    <col min="3" max="3" width="1.875" style="1" customWidth="1"/>
    <col min="4" max="6" width="3.375" style="1" customWidth="1"/>
    <col min="7" max="7" width="3.5" style="1" customWidth="1"/>
    <col min="8" max="9" width="3.625" style="1" customWidth="1"/>
    <col min="10" max="10" width="1.75" style="1" customWidth="1"/>
    <col min="11" max="11" width="2" style="1" customWidth="1"/>
    <col min="12" max="21" width="1.625" style="1" customWidth="1"/>
    <col min="22" max="22" width="1.75" style="1" customWidth="1"/>
    <col min="23" max="23" width="1.5" style="1" customWidth="1"/>
    <col min="24" max="25" width="1.25" style="1" customWidth="1"/>
    <col min="26" max="26" width="1.375" style="1" customWidth="1"/>
    <col min="27" max="28" width="1.875" style="1" customWidth="1"/>
    <col min="29" max="29" width="2" style="1" customWidth="1"/>
    <col min="30" max="30" width="1.375" style="1" customWidth="1"/>
    <col min="31" max="32" width="1.625" style="1" customWidth="1"/>
    <col min="33" max="33" width="1.25" style="1" customWidth="1"/>
    <col min="34" max="34" width="1.625" style="1" customWidth="1"/>
    <col min="35" max="35" width="1.75" style="1" customWidth="1"/>
    <col min="36" max="36" width="1.375" style="1" customWidth="1"/>
    <col min="37" max="37" width="1.625" style="1" customWidth="1"/>
    <col min="38" max="38" width="2.125" style="1" customWidth="1"/>
    <col min="39" max="39" width="1.75" style="1" customWidth="1"/>
    <col min="40" max="40" width="1.25" style="1" customWidth="1"/>
    <col min="41" max="41" width="1.5" style="2" customWidth="1"/>
    <col min="42" max="42" width="1.375" style="1" customWidth="1"/>
    <col min="43" max="43" width="1.875" style="1" customWidth="1"/>
    <col min="44" max="47" width="2" style="1" customWidth="1"/>
    <col min="48" max="48" width="1.375" style="1" customWidth="1"/>
    <col min="49" max="49" width="1.625" style="1" customWidth="1"/>
    <col min="50" max="50" width="1.125" style="1" customWidth="1"/>
    <col min="51" max="52" width="1.75" style="1" customWidth="1"/>
    <col min="53" max="53" width="1.875" style="1" customWidth="1"/>
    <col min="54" max="54" width="1.125" style="1" customWidth="1"/>
    <col min="55" max="55" width="1.625" style="1" customWidth="1"/>
    <col min="56" max="56" width="2.125" style="1" customWidth="1"/>
    <col min="57" max="57" width="1.5" style="1" customWidth="1"/>
    <col min="58" max="58" width="1.25" style="1" customWidth="1"/>
    <col min="59" max="62" width="1.5" style="1" customWidth="1"/>
    <col min="63" max="63" width="1.875" style="1" customWidth="1"/>
    <col min="64" max="64" width="2" style="1" customWidth="1"/>
    <col min="65" max="65" width="1.375" style="1" customWidth="1"/>
    <col min="66" max="66" width="1.625" style="1" customWidth="1"/>
    <col min="67" max="67" width="1.25" style="1" customWidth="1"/>
    <col min="68" max="68" width="1.75" style="1" customWidth="1"/>
    <col min="69" max="70" width="1.375" style="1" customWidth="1"/>
    <col min="71" max="71" width="1.625" style="1" customWidth="1"/>
    <col min="72" max="72" width="2.125" style="1" customWidth="1"/>
    <col min="73" max="76" width="1.25" style="1" customWidth="1"/>
    <col min="77" max="77" width="1.75" style="1" customWidth="1"/>
    <col min="78" max="78" width="1" style="1" customWidth="1"/>
    <col min="79" max="79" width="1.375" style="1" customWidth="1"/>
    <col min="80" max="80" width="2" style="1" customWidth="1"/>
    <col min="81" max="81" width="1.25" style="1" customWidth="1"/>
    <col min="82" max="82" width="1.625" style="1" customWidth="1"/>
    <col min="83" max="83" width="0.75" style="3" customWidth="1"/>
    <col min="84" max="84" width="9" style="1" customWidth="1"/>
    <col min="85" max="85" width="9" style="1"/>
    <col min="86" max="86" width="6.375" style="1" customWidth="1"/>
    <col min="87" max="87" width="2.5" style="1" customWidth="1"/>
    <col min="88" max="16384" width="9" style="1"/>
  </cols>
  <sheetData>
    <row r="1" spans="2:88" ht="20.100000000000001" customHeight="1" x14ac:dyDescent="0.15">
      <c r="B1" s="1" t="s">
        <v>0</v>
      </c>
      <c r="AQ1" s="131"/>
      <c r="AR1" s="131"/>
      <c r="AS1" s="131"/>
      <c r="AT1" s="131"/>
      <c r="AU1" s="131"/>
      <c r="AV1" s="131"/>
      <c r="AW1" s="4"/>
      <c r="AX1" s="4"/>
      <c r="AY1" s="4"/>
      <c r="AZ1" s="4"/>
      <c r="BA1" s="4"/>
      <c r="BB1" s="6"/>
      <c r="BC1" s="6"/>
      <c r="BD1" s="6"/>
      <c r="BE1" s="6"/>
      <c r="BF1" s="6"/>
      <c r="BG1" s="6"/>
      <c r="BH1" s="6"/>
      <c r="BI1" s="6"/>
      <c r="BJ1" s="9"/>
      <c r="BK1" s="9"/>
      <c r="BL1" s="9"/>
      <c r="BM1" s="9"/>
      <c r="BN1" s="9"/>
      <c r="BO1" s="9"/>
      <c r="BP1" s="9"/>
      <c r="BQ1" s="9"/>
      <c r="BR1" s="9"/>
      <c r="BS1" s="9"/>
      <c r="BT1" s="9"/>
      <c r="BU1" s="9"/>
      <c r="BV1" s="9"/>
      <c r="BW1" s="9"/>
      <c r="BX1" s="9"/>
      <c r="BY1" s="9"/>
      <c r="BZ1" s="9"/>
      <c r="CA1" s="9"/>
      <c r="CB1" s="9"/>
      <c r="CC1" s="9"/>
      <c r="CD1" s="9"/>
      <c r="CE1" s="9"/>
      <c r="CF1" s="9"/>
      <c r="CG1" s="9"/>
      <c r="CH1" s="9"/>
      <c r="CI1" s="9"/>
      <c r="CJ1" s="9"/>
    </row>
    <row r="2" spans="2:88" s="4" customFormat="1" ht="27" customHeight="1" x14ac:dyDescent="0.15">
      <c r="AO2" s="5"/>
      <c r="BB2" s="6"/>
      <c r="BC2" s="6"/>
      <c r="BD2" s="6"/>
      <c r="BE2" s="6"/>
      <c r="BF2" s="6"/>
      <c r="BG2" s="6"/>
      <c r="BH2" s="6"/>
      <c r="BI2" s="6"/>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2:88" s="9" customFormat="1" ht="30" customHeight="1" x14ac:dyDescent="0.15">
      <c r="B3" s="177" t="s">
        <v>66</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8"/>
    </row>
    <row r="4" spans="2:88" ht="7.5" customHeight="1" x14ac:dyDescent="0.15">
      <c r="J4" s="10"/>
      <c r="K4" s="10"/>
      <c r="L4" s="10"/>
      <c r="M4" s="10"/>
      <c r="N4" s="10"/>
      <c r="O4" s="10"/>
      <c r="P4" s="10"/>
      <c r="Q4" s="10"/>
      <c r="R4" s="10"/>
      <c r="S4" s="10"/>
      <c r="T4" s="10"/>
      <c r="U4" s="10"/>
      <c r="V4" s="10"/>
      <c r="W4" s="10"/>
      <c r="X4" s="10"/>
      <c r="Y4" s="10"/>
      <c r="Z4" s="11"/>
      <c r="AA4" s="10"/>
      <c r="AB4" s="10"/>
      <c r="AC4" s="10"/>
      <c r="AD4" s="10"/>
      <c r="AE4" s="10"/>
      <c r="AF4" s="10"/>
      <c r="AG4" s="10"/>
      <c r="AH4" s="10"/>
      <c r="AI4" s="10"/>
      <c r="AJ4" s="10"/>
      <c r="AK4" s="10"/>
      <c r="AL4" s="10"/>
      <c r="AM4" s="10"/>
      <c r="AN4" s="10"/>
      <c r="AO4" s="12"/>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2:88" ht="18.75" x14ac:dyDescent="0.2">
      <c r="H5" s="13"/>
      <c r="I5" s="13"/>
      <c r="J5" s="13"/>
      <c r="K5" s="13"/>
      <c r="L5" s="14" t="str">
        <f>'４－（２）報酬支給額証明書（入力）'!F24</f>
        <v>令和</v>
      </c>
      <c r="M5" s="14"/>
      <c r="N5" s="13"/>
      <c r="O5" s="13"/>
      <c r="P5" s="178" t="str">
        <f>IF('４－（２）報酬支給額証明書（入力）'!G24="","",'４－（２）報酬支給額証明書（入力）'!G24)</f>
        <v/>
      </c>
      <c r="Q5" s="178"/>
      <c r="R5" s="178"/>
      <c r="S5" s="178"/>
      <c r="T5" s="178"/>
      <c r="U5" s="179" t="s">
        <v>2</v>
      </c>
      <c r="V5" s="179"/>
      <c r="W5" s="180" t="str">
        <f>IF('４－（２）報酬支給額証明書（入力）'!I24="","",'４－（２）報酬支給額証明書（入力）'!I24)</f>
        <v/>
      </c>
      <c r="X5" s="180"/>
      <c r="Y5" s="180"/>
      <c r="Z5" s="180"/>
      <c r="AA5" s="14" t="s">
        <v>76</v>
      </c>
      <c r="AB5" s="14"/>
      <c r="AC5" s="14"/>
      <c r="AD5" s="14"/>
      <c r="AE5" s="14"/>
      <c r="AF5" s="14"/>
      <c r="AG5" s="14"/>
      <c r="AH5" s="14"/>
      <c r="AI5" s="14"/>
      <c r="AJ5" s="14"/>
      <c r="AK5" s="14"/>
      <c r="AL5" s="14"/>
      <c r="AM5" s="14"/>
      <c r="AN5" s="14"/>
      <c r="AO5" s="14"/>
      <c r="AP5" s="14"/>
      <c r="AQ5" s="14"/>
      <c r="AR5" s="14"/>
      <c r="AS5" s="14"/>
      <c r="AT5" s="14"/>
      <c r="AU5" s="14"/>
      <c r="AV5" s="14"/>
      <c r="AW5" s="14"/>
      <c r="AX5" s="14"/>
      <c r="AY5" s="15"/>
      <c r="AZ5" s="14"/>
      <c r="BA5" s="14"/>
      <c r="BB5" s="9"/>
      <c r="BC5" s="9"/>
      <c r="BD5" s="9"/>
      <c r="BE5" s="9"/>
      <c r="BF5" s="9"/>
      <c r="BG5" s="16"/>
      <c r="BH5" s="16"/>
      <c r="BI5" s="16"/>
      <c r="BJ5" s="16"/>
      <c r="BK5" s="16"/>
      <c r="BL5" s="16"/>
      <c r="BM5" s="16"/>
      <c r="BN5" s="16"/>
      <c r="BO5" s="16"/>
      <c r="BP5" s="16"/>
      <c r="BQ5" s="16"/>
      <c r="BR5" s="16"/>
      <c r="BS5" s="16"/>
      <c r="BT5" s="16"/>
      <c r="BU5" s="16"/>
      <c r="BV5" s="16"/>
      <c r="BW5" s="16"/>
      <c r="BX5" s="16"/>
      <c r="BY5" s="16"/>
      <c r="BZ5" s="16"/>
      <c r="CA5" s="16"/>
      <c r="CB5" s="16"/>
      <c r="CE5" s="1"/>
      <c r="CG5" s="3"/>
    </row>
    <row r="6" spans="2:88" ht="4.5" customHeight="1" x14ac:dyDescent="0.2">
      <c r="H6" s="13"/>
      <c r="I6" s="13"/>
      <c r="J6" s="13"/>
      <c r="K6" s="13"/>
      <c r="L6" s="13"/>
      <c r="M6" s="13"/>
      <c r="N6" s="13"/>
      <c r="O6" s="14"/>
      <c r="P6" s="14"/>
      <c r="Q6" s="14"/>
      <c r="R6" s="14"/>
      <c r="S6" s="17"/>
      <c r="T6" s="17"/>
      <c r="U6" s="17"/>
      <c r="V6" s="17"/>
      <c r="W6" s="17"/>
      <c r="X6" s="17"/>
      <c r="Y6" s="14"/>
      <c r="Z6" s="14"/>
      <c r="AA6" s="14"/>
      <c r="AB6" s="14"/>
      <c r="AC6" s="14"/>
      <c r="AD6" s="14"/>
      <c r="AE6" s="14"/>
      <c r="AF6" s="14"/>
      <c r="AG6" s="14"/>
      <c r="AH6" s="14"/>
      <c r="AI6" s="14"/>
      <c r="AJ6" s="14"/>
      <c r="AK6" s="14"/>
      <c r="AL6" s="14"/>
      <c r="AM6" s="14"/>
      <c r="AN6" s="14"/>
      <c r="AO6" s="14"/>
      <c r="AP6" s="14"/>
      <c r="AQ6" s="14"/>
      <c r="AR6" s="14"/>
      <c r="AS6" s="14"/>
      <c r="AT6" s="14"/>
      <c r="AU6" s="14"/>
      <c r="AV6" s="14"/>
      <c r="AW6" s="15"/>
      <c r="AX6" s="14"/>
      <c r="AY6" s="14"/>
      <c r="AZ6" s="9"/>
      <c r="BA6" s="9"/>
      <c r="BB6" s="9"/>
      <c r="BC6" s="9"/>
      <c r="BD6" s="9"/>
      <c r="BE6" s="16"/>
      <c r="BF6" s="16"/>
      <c r="BG6" s="16"/>
      <c r="BH6" s="16"/>
      <c r="BI6" s="16"/>
      <c r="BJ6" s="16"/>
      <c r="BK6" s="16"/>
      <c r="BL6" s="16"/>
      <c r="BM6" s="16"/>
      <c r="BN6" s="16"/>
      <c r="BO6" s="16"/>
      <c r="BP6" s="16"/>
      <c r="BQ6" s="16"/>
      <c r="BR6" s="16"/>
      <c r="BS6" s="16"/>
      <c r="BT6" s="16"/>
      <c r="BU6" s="16"/>
      <c r="BV6" s="16"/>
      <c r="BW6" s="16"/>
      <c r="BX6" s="16"/>
      <c r="BY6" s="16"/>
      <c r="BZ6" s="16"/>
    </row>
    <row r="7" spans="2:88" ht="18.75" x14ac:dyDescent="0.2">
      <c r="I7" s="139"/>
      <c r="J7" s="109"/>
      <c r="K7" s="109"/>
      <c r="L7" s="110"/>
      <c r="M7" s="110"/>
      <c r="N7" s="110"/>
      <c r="O7" s="110"/>
      <c r="P7" s="110"/>
      <c r="Q7" s="139" t="s">
        <v>62</v>
      </c>
      <c r="R7" s="110"/>
      <c r="S7" s="181" t="str">
        <f>IF('４－（２）報酬支給額証明書（入力）'!L74="","",'４－（２）報酬支給額証明書（入力）'!L74)</f>
        <v/>
      </c>
      <c r="T7" s="181"/>
      <c r="U7" s="181"/>
      <c r="V7" s="181"/>
      <c r="W7" s="181"/>
      <c r="X7" s="181"/>
      <c r="Y7" s="181"/>
      <c r="Z7" s="181"/>
      <c r="AA7" s="181"/>
      <c r="AB7" s="181"/>
      <c r="AC7" s="181"/>
      <c r="AD7" s="181"/>
      <c r="AE7" s="181"/>
      <c r="AF7" s="181"/>
      <c r="AG7" s="181"/>
      <c r="AH7" s="181"/>
      <c r="AI7" s="181"/>
      <c r="AJ7" s="19"/>
      <c r="AK7" s="19"/>
      <c r="AL7" s="19"/>
      <c r="AM7" s="19"/>
      <c r="AN7" s="19"/>
      <c r="AO7" s="13"/>
      <c r="AP7" s="18"/>
      <c r="AQ7" s="18"/>
      <c r="AR7" s="18"/>
      <c r="AS7" s="18"/>
      <c r="AT7" s="18"/>
      <c r="AU7" s="18"/>
      <c r="AV7" s="18"/>
      <c r="AW7" s="13"/>
      <c r="AX7" s="13"/>
      <c r="AY7" s="13"/>
      <c r="CC7" s="4"/>
      <c r="CE7" s="7"/>
      <c r="CF7" s="4"/>
      <c r="CG7" s="4"/>
      <c r="CH7" s="4"/>
    </row>
    <row r="8" spans="2:88" ht="20.100000000000001" customHeight="1" thickBot="1" x14ac:dyDescent="0.2">
      <c r="H8" s="82"/>
      <c r="I8" s="82"/>
      <c r="J8" s="82"/>
      <c r="K8" s="82"/>
      <c r="L8" s="82"/>
      <c r="M8" s="82"/>
      <c r="N8" s="20"/>
      <c r="O8" s="20"/>
      <c r="P8" s="20"/>
      <c r="Q8" s="20"/>
      <c r="R8" s="20"/>
      <c r="S8" s="20"/>
      <c r="T8" s="20"/>
      <c r="U8" s="20"/>
      <c r="V8" s="20"/>
      <c r="W8" s="20"/>
      <c r="X8" s="20"/>
      <c r="Y8" s="20"/>
      <c r="Z8" s="20"/>
      <c r="AA8" s="20"/>
      <c r="AB8" s="20"/>
      <c r="AC8" s="20"/>
      <c r="AD8" s="20"/>
      <c r="AE8" s="4"/>
      <c r="AF8" s="4"/>
      <c r="AG8" s="4"/>
      <c r="AH8" s="4"/>
      <c r="AI8" s="4"/>
      <c r="AJ8" s="4"/>
      <c r="AK8" s="4"/>
      <c r="AL8" s="4"/>
      <c r="AM8" s="4"/>
      <c r="AO8" s="1"/>
      <c r="AT8" s="4"/>
      <c r="CE8" s="22"/>
      <c r="CF8" s="23"/>
      <c r="CG8" s="23"/>
      <c r="CH8" s="23"/>
    </row>
    <row r="9" spans="2:88" ht="21" x14ac:dyDescent="0.2">
      <c r="H9" s="4"/>
      <c r="I9" s="186" t="s">
        <v>6</v>
      </c>
      <c r="J9" s="187"/>
      <c r="K9" s="187"/>
      <c r="L9" s="187"/>
      <c r="M9" s="187"/>
      <c r="N9" s="187"/>
      <c r="O9" s="187"/>
      <c r="P9" s="187"/>
      <c r="Q9" s="187"/>
      <c r="R9" s="187"/>
      <c r="S9" s="187"/>
      <c r="T9" s="187"/>
      <c r="U9" s="190" t="str">
        <f>IF('４－（２）報酬支給額証明書（入力）'!F20="","",'４－（２）報酬支給額証明書（入力）'!F20)</f>
        <v/>
      </c>
      <c r="V9" s="191"/>
      <c r="W9" s="191"/>
      <c r="X9" s="191"/>
      <c r="Y9" s="191"/>
      <c r="Z9" s="191"/>
      <c r="AA9" s="191"/>
      <c r="AB9" s="191"/>
      <c r="AC9" s="191"/>
      <c r="AD9" s="191"/>
      <c r="AE9" s="191"/>
      <c r="AF9" s="191"/>
      <c r="AG9" s="191"/>
      <c r="AH9" s="191"/>
      <c r="AI9" s="191"/>
      <c r="AJ9" s="191"/>
      <c r="AK9" s="191"/>
      <c r="AL9" s="191"/>
      <c r="AM9" s="191"/>
      <c r="AN9" s="191"/>
      <c r="AO9" s="191"/>
      <c r="AP9" s="191"/>
      <c r="AQ9" s="191"/>
      <c r="AR9" s="192"/>
      <c r="AS9" s="90"/>
      <c r="AT9" s="90"/>
      <c r="AU9" s="197" t="s">
        <v>75</v>
      </c>
      <c r="AV9" s="198"/>
      <c r="AW9" s="198"/>
      <c r="AX9" s="198"/>
      <c r="AY9" s="198"/>
      <c r="AZ9" s="198"/>
      <c r="BA9" s="198"/>
      <c r="BB9" s="198"/>
      <c r="BC9" s="185" t="s">
        <v>5</v>
      </c>
      <c r="BD9" s="185"/>
      <c r="BE9" s="185"/>
      <c r="BF9" s="185"/>
      <c r="BG9" s="185"/>
      <c r="BH9" s="21"/>
      <c r="BI9" s="199">
        <f>'４－（２）報酬支給額証明書（入力）'!E71</f>
        <v>0</v>
      </c>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23"/>
    </row>
    <row r="10" spans="2:88" ht="21.75" thickBot="1" x14ac:dyDescent="0.25">
      <c r="H10" s="4"/>
      <c r="I10" s="188"/>
      <c r="J10" s="189"/>
      <c r="K10" s="189"/>
      <c r="L10" s="189"/>
      <c r="M10" s="189"/>
      <c r="N10" s="189"/>
      <c r="O10" s="189"/>
      <c r="P10" s="189"/>
      <c r="Q10" s="189"/>
      <c r="R10" s="189"/>
      <c r="S10" s="189"/>
      <c r="T10" s="189"/>
      <c r="U10" s="193"/>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5"/>
      <c r="AS10" s="90"/>
      <c r="AT10" s="90"/>
      <c r="AU10" s="198"/>
      <c r="AV10" s="198"/>
      <c r="AW10" s="198"/>
      <c r="AX10" s="198"/>
      <c r="AY10" s="198"/>
      <c r="AZ10" s="198"/>
      <c r="BA10" s="198"/>
      <c r="BB10" s="198"/>
      <c r="BC10" s="185" t="s">
        <v>7</v>
      </c>
      <c r="BD10" s="185"/>
      <c r="BE10" s="185"/>
      <c r="BF10" s="185"/>
      <c r="BG10" s="185"/>
      <c r="BH10" s="21"/>
      <c r="BI10" s="196">
        <f>'４－（２）報酬支給額証明書（入力）'!E72</f>
        <v>0</v>
      </c>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7"/>
      <c r="CF10" s="201" t="s">
        <v>9</v>
      </c>
      <c r="CG10" s="25"/>
      <c r="CH10" s="25"/>
    </row>
    <row r="11" spans="2:88" ht="21" x14ac:dyDescent="0.2">
      <c r="H11" s="4"/>
      <c r="I11" s="186" t="s">
        <v>10</v>
      </c>
      <c r="J11" s="187"/>
      <c r="K11" s="187"/>
      <c r="L11" s="187"/>
      <c r="M11" s="187"/>
      <c r="N11" s="187"/>
      <c r="O11" s="187"/>
      <c r="P11" s="187"/>
      <c r="Q11" s="187"/>
      <c r="R11" s="187"/>
      <c r="S11" s="187"/>
      <c r="T11" s="187"/>
      <c r="U11" s="190" t="str">
        <f>IF('４－（２）報酬支給額証明書（入力）'!F22="","",'４－（２）報酬支給額証明書（入力）'!F22)</f>
        <v/>
      </c>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2"/>
      <c r="AS11" s="90"/>
      <c r="AT11" s="90"/>
      <c r="AU11" s="198"/>
      <c r="AV11" s="198"/>
      <c r="AW11" s="198"/>
      <c r="AX11" s="198"/>
      <c r="AY11" s="198"/>
      <c r="AZ11" s="198"/>
      <c r="BA11" s="198"/>
      <c r="BB11" s="198"/>
      <c r="BC11" s="185" t="s">
        <v>8</v>
      </c>
      <c r="BD11" s="185"/>
      <c r="BE11" s="185"/>
      <c r="BF11" s="185"/>
      <c r="BG11" s="185"/>
      <c r="BH11" s="21"/>
      <c r="BI11" s="200">
        <f>'４－（２）報酬支給額証明書（入力）'!E73</f>
        <v>0</v>
      </c>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2"/>
      <c r="CF11" s="201"/>
      <c r="CG11" s="22"/>
      <c r="CH11" s="22"/>
    </row>
    <row r="12" spans="2:88" ht="21.75" thickBot="1" x14ac:dyDescent="0.2">
      <c r="H12" s="4"/>
      <c r="I12" s="188"/>
      <c r="J12" s="189"/>
      <c r="K12" s="189"/>
      <c r="L12" s="189"/>
      <c r="M12" s="189"/>
      <c r="N12" s="189"/>
      <c r="O12" s="189"/>
      <c r="P12" s="189"/>
      <c r="Q12" s="189"/>
      <c r="R12" s="189"/>
      <c r="S12" s="189"/>
      <c r="T12" s="189"/>
      <c r="U12" s="193"/>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5"/>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29"/>
      <c r="BR12" s="29"/>
      <c r="BS12" s="29"/>
      <c r="BT12" s="29"/>
      <c r="BU12" s="29"/>
      <c r="BV12" s="29"/>
      <c r="BW12" s="29"/>
      <c r="BX12" s="29"/>
      <c r="BY12" s="29"/>
      <c r="BZ12" s="29"/>
      <c r="CA12" s="29"/>
      <c r="CB12" s="29"/>
      <c r="CC12" s="29"/>
      <c r="CD12" s="28"/>
      <c r="CE12" s="22"/>
      <c r="CF12" s="23"/>
      <c r="CG12" s="23"/>
      <c r="CH12" s="23"/>
    </row>
    <row r="13" spans="2:88" ht="20.100000000000001" customHeight="1" x14ac:dyDescent="0.15">
      <c r="H13" s="3"/>
      <c r="I13" s="206" t="s">
        <v>11</v>
      </c>
      <c r="J13" s="203"/>
      <c r="K13" s="203"/>
      <c r="L13" s="203"/>
      <c r="M13" s="203"/>
      <c r="N13" s="203"/>
      <c r="O13" s="203"/>
      <c r="P13" s="203"/>
      <c r="Q13" s="203"/>
      <c r="R13" s="203"/>
      <c r="S13" s="203"/>
      <c r="T13" s="203"/>
      <c r="U13" s="209" t="str">
        <f>IF('４－（２）報酬支給額証明書（入力）'!F24="","",'４－（２）報酬支給額証明書（入力）'!F24)</f>
        <v>令和</v>
      </c>
      <c r="V13" s="202"/>
      <c r="W13" s="202"/>
      <c r="X13" s="202"/>
      <c r="Y13" s="210" t="str">
        <f>IF(P5="","",P5)</f>
        <v/>
      </c>
      <c r="Z13" s="210"/>
      <c r="AA13" s="210"/>
      <c r="AB13" s="202" t="s">
        <v>2</v>
      </c>
      <c r="AC13" s="202"/>
      <c r="AD13" s="210" t="str">
        <f>IF(W5="","",W5)</f>
        <v/>
      </c>
      <c r="AE13" s="210"/>
      <c r="AF13" s="210"/>
      <c r="AG13" s="210"/>
      <c r="AH13" s="202" t="s">
        <v>12</v>
      </c>
      <c r="AI13" s="202"/>
      <c r="AJ13" s="202"/>
      <c r="AK13" s="202" t="str">
        <f>IF('４－（２）報酬支給額証明書（入力）'!K24="","",'４－（２）報酬支給額証明書（入力）'!K24)</f>
        <v/>
      </c>
      <c r="AL13" s="202"/>
      <c r="AM13" s="202"/>
      <c r="AN13" s="202" t="s">
        <v>13</v>
      </c>
      <c r="AO13" s="202"/>
      <c r="AP13" s="202" t="s">
        <v>14</v>
      </c>
      <c r="AQ13" s="202"/>
      <c r="AR13" s="204"/>
      <c r="AS13" s="182"/>
      <c r="AT13" s="183"/>
      <c r="AU13" s="183"/>
      <c r="AV13" s="183"/>
      <c r="AW13" s="184"/>
      <c r="AX13" s="184"/>
      <c r="AY13" s="184"/>
      <c r="AZ13" s="183"/>
      <c r="BA13" s="183"/>
      <c r="BB13" s="184"/>
      <c r="BC13" s="184"/>
      <c r="BD13" s="184"/>
      <c r="BE13" s="184"/>
      <c r="BF13" s="183"/>
      <c r="BG13" s="183"/>
      <c r="BH13" s="183"/>
      <c r="BI13" s="183"/>
      <c r="BJ13" s="183"/>
      <c r="BK13" s="183"/>
      <c r="BL13" s="183"/>
      <c r="BM13" s="183"/>
      <c r="BN13" s="183"/>
      <c r="BO13" s="183"/>
      <c r="BP13" s="183"/>
      <c r="CE13" s="7"/>
      <c r="CF13" s="4"/>
      <c r="CG13" s="4"/>
      <c r="CH13" s="4"/>
    </row>
    <row r="14" spans="2:88" ht="20.100000000000001" customHeight="1" thickBot="1" x14ac:dyDescent="0.2">
      <c r="H14" s="30"/>
      <c r="I14" s="207"/>
      <c r="J14" s="208"/>
      <c r="K14" s="208"/>
      <c r="L14" s="208"/>
      <c r="M14" s="208"/>
      <c r="N14" s="208"/>
      <c r="O14" s="208"/>
      <c r="P14" s="208"/>
      <c r="Q14" s="208"/>
      <c r="R14" s="208"/>
      <c r="S14" s="208"/>
      <c r="T14" s="208"/>
      <c r="U14" s="206"/>
      <c r="V14" s="203"/>
      <c r="W14" s="203"/>
      <c r="X14" s="203"/>
      <c r="Y14" s="211"/>
      <c r="Z14" s="211"/>
      <c r="AA14" s="211"/>
      <c r="AB14" s="203"/>
      <c r="AC14" s="203"/>
      <c r="AD14" s="211"/>
      <c r="AE14" s="211"/>
      <c r="AF14" s="211"/>
      <c r="AG14" s="211"/>
      <c r="AH14" s="203"/>
      <c r="AI14" s="203"/>
      <c r="AJ14" s="203"/>
      <c r="AK14" s="203" t="str">
        <f>IF('４－（２）報酬支給額証明書（入力）'!M24="","",'４－（２）報酬支給額証明書（入力）'!M24)</f>
        <v/>
      </c>
      <c r="AL14" s="203"/>
      <c r="AM14" s="203"/>
      <c r="AN14" s="203" t="s">
        <v>13</v>
      </c>
      <c r="AO14" s="203"/>
      <c r="AP14" s="203" t="s">
        <v>15</v>
      </c>
      <c r="AQ14" s="203"/>
      <c r="AR14" s="205"/>
      <c r="AS14" s="182"/>
      <c r="AT14" s="183"/>
      <c r="AU14" s="183"/>
      <c r="AV14" s="183"/>
      <c r="AW14" s="184"/>
      <c r="AX14" s="184"/>
      <c r="AY14" s="184"/>
      <c r="AZ14" s="183"/>
      <c r="BA14" s="183"/>
      <c r="BB14" s="184"/>
      <c r="BC14" s="184"/>
      <c r="BD14" s="184"/>
      <c r="BE14" s="184"/>
      <c r="BF14" s="183"/>
      <c r="BG14" s="183"/>
      <c r="BH14" s="183"/>
      <c r="BI14" s="183"/>
      <c r="BJ14" s="183"/>
      <c r="BK14" s="183"/>
      <c r="BL14" s="183"/>
      <c r="BM14" s="183"/>
      <c r="BN14" s="183"/>
      <c r="BO14" s="183"/>
      <c r="BP14" s="183"/>
    </row>
    <row r="15" spans="2:88" ht="24.95" customHeight="1" thickBot="1" x14ac:dyDescent="0.2">
      <c r="B15" s="164"/>
      <c r="C15" s="164"/>
      <c r="D15" s="164"/>
      <c r="E15" s="164"/>
      <c r="F15" s="164"/>
      <c r="G15" s="164"/>
      <c r="H15" s="30"/>
      <c r="I15" s="226" t="s">
        <v>55</v>
      </c>
      <c r="J15" s="227"/>
      <c r="K15" s="227"/>
      <c r="L15" s="227"/>
      <c r="M15" s="227"/>
      <c r="N15" s="227"/>
      <c r="O15" s="227"/>
      <c r="P15" s="227"/>
      <c r="Q15" s="227"/>
      <c r="R15" s="227"/>
      <c r="S15" s="227"/>
      <c r="T15" s="228"/>
      <c r="U15" s="229" t="str">
        <f>"1（月例）"&amp;"　"&amp;'４－（２）報酬支給額証明書（入力）'!C32&amp;"月分"</f>
        <v>1（月例）　月分</v>
      </c>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1"/>
      <c r="AS15" s="229" t="str">
        <f>"3(遡及)"&amp;"　"&amp;'４－（２）報酬支給額証明書（入力）'!C34&amp;"月分"</f>
        <v>3(遡及)　月分</v>
      </c>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1"/>
    </row>
    <row r="16" spans="2:88" ht="18.75" x14ac:dyDescent="0.2">
      <c r="B16" s="164"/>
      <c r="C16" s="164"/>
      <c r="D16" s="164"/>
      <c r="E16" s="164"/>
      <c r="F16" s="164"/>
      <c r="G16" s="164"/>
      <c r="I16" s="232" t="s">
        <v>16</v>
      </c>
      <c r="J16" s="233"/>
      <c r="K16" s="233"/>
      <c r="L16" s="233"/>
      <c r="M16" s="233"/>
      <c r="N16" s="233"/>
      <c r="O16" s="233"/>
      <c r="P16" s="233"/>
      <c r="Q16" s="233"/>
      <c r="R16" s="233"/>
      <c r="S16" s="233"/>
      <c r="T16" s="233"/>
      <c r="U16" s="220" t="s">
        <v>17</v>
      </c>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2"/>
      <c r="AS16" s="220" t="s">
        <v>17</v>
      </c>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2"/>
      <c r="BQ16" s="83"/>
      <c r="BR16" s="83"/>
    </row>
    <row r="17" spans="2:82" ht="18.75" x14ac:dyDescent="0.15">
      <c r="B17" s="164"/>
      <c r="C17" s="164"/>
      <c r="D17" s="164"/>
      <c r="E17" s="164"/>
      <c r="F17" s="164"/>
      <c r="G17" s="164"/>
      <c r="H17" s="3"/>
      <c r="I17" s="234" t="s">
        <v>18</v>
      </c>
      <c r="J17" s="235"/>
      <c r="K17" s="235"/>
      <c r="L17" s="235"/>
      <c r="M17" s="235"/>
      <c r="N17" s="235"/>
      <c r="O17" s="235"/>
      <c r="P17" s="235"/>
      <c r="Q17" s="235"/>
      <c r="R17" s="235"/>
      <c r="S17" s="235"/>
      <c r="T17" s="235"/>
      <c r="U17" s="223"/>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5"/>
      <c r="AS17" s="223"/>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5"/>
      <c r="BQ17" s="83"/>
      <c r="BR17" s="83"/>
    </row>
    <row r="18" spans="2:82" ht="24.95" customHeight="1" x14ac:dyDescent="0.2">
      <c r="B18" s="166"/>
      <c r="C18" s="166"/>
      <c r="D18" s="166"/>
      <c r="E18" s="166"/>
      <c r="F18" s="166"/>
      <c r="G18" s="165"/>
      <c r="H18" s="30"/>
      <c r="I18" s="212" t="s">
        <v>68</v>
      </c>
      <c r="J18" s="213"/>
      <c r="K18" s="213"/>
      <c r="L18" s="213"/>
      <c r="M18" s="213"/>
      <c r="N18" s="213"/>
      <c r="O18" s="213"/>
      <c r="P18" s="213"/>
      <c r="Q18" s="213"/>
      <c r="R18" s="213"/>
      <c r="S18" s="213"/>
      <c r="T18" s="213"/>
      <c r="U18" s="214">
        <f>HLOOKUP($I18,'４－（２）報酬支給額証明書（入力）'!$E$30:$V$35,3,FALSE)</f>
        <v>0</v>
      </c>
      <c r="V18" s="215"/>
      <c r="W18" s="215"/>
      <c r="X18" s="215"/>
      <c r="Y18" s="215"/>
      <c r="Z18" s="215"/>
      <c r="AA18" s="215"/>
      <c r="AB18" s="215"/>
      <c r="AC18" s="215"/>
      <c r="AD18" s="215"/>
      <c r="AE18" s="215"/>
      <c r="AF18" s="215"/>
      <c r="AG18" s="215"/>
      <c r="AH18" s="215"/>
      <c r="AI18" s="215"/>
      <c r="AJ18" s="215"/>
      <c r="AK18" s="215"/>
      <c r="AL18" s="215"/>
      <c r="AM18" s="215"/>
      <c r="AN18" s="215"/>
      <c r="AO18" s="215"/>
      <c r="AP18" s="216"/>
      <c r="AQ18" s="217" t="str">
        <f>IF(U18="","","円")</f>
        <v>円</v>
      </c>
      <c r="AR18" s="218"/>
      <c r="AS18" s="214">
        <f>IF(I18="","",HLOOKUP($I18,'４－（２）報酬支給額証明書（入力）'!$E$30:$V$35,5,FALSE))</f>
        <v>0</v>
      </c>
      <c r="AT18" s="215"/>
      <c r="AU18" s="215"/>
      <c r="AV18" s="215"/>
      <c r="AW18" s="215"/>
      <c r="AX18" s="215"/>
      <c r="AY18" s="215"/>
      <c r="AZ18" s="215"/>
      <c r="BA18" s="215"/>
      <c r="BB18" s="215"/>
      <c r="BC18" s="215"/>
      <c r="BD18" s="215"/>
      <c r="BE18" s="215"/>
      <c r="BF18" s="215"/>
      <c r="BG18" s="215"/>
      <c r="BH18" s="215"/>
      <c r="BI18" s="215"/>
      <c r="BJ18" s="215"/>
      <c r="BK18" s="215"/>
      <c r="BL18" s="215"/>
      <c r="BM18" s="215"/>
      <c r="BN18" s="216"/>
      <c r="BO18" s="217" t="str">
        <f>IF(AS18="","","円")</f>
        <v>円</v>
      </c>
      <c r="BP18" s="218"/>
      <c r="BQ18" s="219"/>
      <c r="BR18" s="219"/>
    </row>
    <row r="19" spans="2:82" ht="24.95" customHeight="1" x14ac:dyDescent="0.2">
      <c r="B19" s="166"/>
      <c r="C19" s="166"/>
      <c r="D19" s="166"/>
      <c r="E19" s="166"/>
      <c r="F19" s="166"/>
      <c r="G19" s="165"/>
      <c r="H19" s="30"/>
      <c r="I19" s="212" t="s">
        <v>73</v>
      </c>
      <c r="J19" s="213"/>
      <c r="K19" s="213"/>
      <c r="L19" s="213"/>
      <c r="M19" s="213"/>
      <c r="N19" s="213"/>
      <c r="O19" s="213"/>
      <c r="P19" s="213"/>
      <c r="Q19" s="213"/>
      <c r="R19" s="213"/>
      <c r="S19" s="213"/>
      <c r="T19" s="213"/>
      <c r="U19" s="214"/>
      <c r="V19" s="215"/>
      <c r="W19" s="215"/>
      <c r="X19" s="215"/>
      <c r="Y19" s="215"/>
      <c r="Z19" s="215"/>
      <c r="AA19" s="215"/>
      <c r="AB19" s="215"/>
      <c r="AC19" s="215"/>
      <c r="AD19" s="215"/>
      <c r="AE19" s="215"/>
      <c r="AF19" s="215"/>
      <c r="AG19" s="215"/>
      <c r="AH19" s="215"/>
      <c r="AI19" s="215"/>
      <c r="AJ19" s="215"/>
      <c r="AK19" s="215"/>
      <c r="AL19" s="215"/>
      <c r="AM19" s="215"/>
      <c r="AN19" s="215"/>
      <c r="AO19" s="215"/>
      <c r="AP19" s="216"/>
      <c r="AQ19" s="217" t="str">
        <f>IF(U19="","","円")</f>
        <v/>
      </c>
      <c r="AR19" s="218"/>
      <c r="AS19" s="214">
        <f>IF(I19="","",HLOOKUP($I19,'４－（２）報酬支給額証明書（入力）'!$E$30:$V$35,5,FALSE))</f>
        <v>0</v>
      </c>
      <c r="AT19" s="215"/>
      <c r="AU19" s="215"/>
      <c r="AV19" s="215"/>
      <c r="AW19" s="215"/>
      <c r="AX19" s="215"/>
      <c r="AY19" s="215"/>
      <c r="AZ19" s="215"/>
      <c r="BA19" s="215"/>
      <c r="BB19" s="215"/>
      <c r="BC19" s="215"/>
      <c r="BD19" s="215"/>
      <c r="BE19" s="215"/>
      <c r="BF19" s="215"/>
      <c r="BG19" s="215"/>
      <c r="BH19" s="215"/>
      <c r="BI19" s="215"/>
      <c r="BJ19" s="215"/>
      <c r="BK19" s="215"/>
      <c r="BL19" s="215"/>
      <c r="BM19" s="215"/>
      <c r="BN19" s="216"/>
      <c r="BO19" s="217" t="str">
        <f>IF(AS19="","","円")</f>
        <v>円</v>
      </c>
      <c r="BP19" s="218"/>
      <c r="BQ19" s="219"/>
      <c r="BR19" s="219"/>
    </row>
    <row r="20" spans="2:82" ht="20.100000000000001" hidden="1" customHeight="1" x14ac:dyDescent="0.2">
      <c r="D20" s="254"/>
      <c r="E20" s="254"/>
      <c r="F20" s="254"/>
      <c r="G20" s="254"/>
      <c r="H20" s="30"/>
      <c r="I20" s="255"/>
      <c r="J20" s="256"/>
      <c r="K20" s="256"/>
      <c r="L20" s="256"/>
      <c r="M20" s="256"/>
      <c r="N20" s="256"/>
      <c r="O20" s="256"/>
      <c r="P20" s="256"/>
      <c r="Q20" s="256"/>
      <c r="R20" s="256"/>
      <c r="S20" s="256"/>
      <c r="T20" s="256"/>
      <c r="U20" s="239" t="str">
        <f>IF('４－（２）報酬支給額証明書（入力）'!E57=0,"",'４－（２）報酬支給額証明書（入力）'!E57)</f>
        <v/>
      </c>
      <c r="V20" s="240"/>
      <c r="W20" s="240"/>
      <c r="X20" s="240"/>
      <c r="Y20" s="240"/>
      <c r="Z20" s="240"/>
      <c r="AA20" s="240"/>
      <c r="AB20" s="240"/>
      <c r="AC20" s="240"/>
      <c r="AD20" s="240"/>
      <c r="AE20" s="240"/>
      <c r="AF20" s="240"/>
      <c r="AG20" s="240"/>
      <c r="AH20" s="240"/>
      <c r="AI20" s="35"/>
      <c r="AJ20" s="35"/>
      <c r="AK20" s="36"/>
      <c r="AL20" s="36"/>
      <c r="AM20" s="36"/>
      <c r="AN20" s="36"/>
      <c r="AO20" s="36"/>
      <c r="AP20" s="36"/>
      <c r="AQ20" s="257" t="str">
        <f>IF(U20="","","円")</f>
        <v/>
      </c>
      <c r="AR20" s="218"/>
      <c r="AS20" s="32"/>
      <c r="AT20" s="32"/>
      <c r="AU20" s="32"/>
      <c r="AV20" s="32"/>
      <c r="AW20" s="32"/>
      <c r="AX20" s="32"/>
      <c r="AY20" s="32"/>
      <c r="AZ20" s="33"/>
      <c r="BA20" s="34"/>
      <c r="BB20" s="34"/>
      <c r="BC20" s="258"/>
      <c r="BD20" s="258"/>
      <c r="BE20" s="258"/>
      <c r="BF20" s="258"/>
      <c r="BG20" s="258"/>
      <c r="BH20" s="258"/>
      <c r="BI20" s="258"/>
      <c r="BJ20" s="258"/>
      <c r="BK20" s="258"/>
      <c r="BL20" s="258"/>
      <c r="BM20" s="258"/>
      <c r="BN20" s="258"/>
      <c r="BO20" s="258"/>
      <c r="BP20" s="258"/>
      <c r="BQ20" s="219"/>
      <c r="BR20" s="219"/>
    </row>
    <row r="21" spans="2:82" ht="24.95" customHeight="1" thickBot="1" x14ac:dyDescent="0.25">
      <c r="D21" s="254"/>
      <c r="E21" s="254"/>
      <c r="F21" s="254"/>
      <c r="G21" s="254"/>
      <c r="H21" s="30"/>
      <c r="I21" s="262" t="s">
        <v>19</v>
      </c>
      <c r="J21" s="263"/>
      <c r="K21" s="263"/>
      <c r="L21" s="263"/>
      <c r="M21" s="263"/>
      <c r="N21" s="263"/>
      <c r="O21" s="263"/>
      <c r="P21" s="263"/>
      <c r="Q21" s="263"/>
      <c r="R21" s="263"/>
      <c r="S21" s="263"/>
      <c r="T21" s="263"/>
      <c r="U21" s="264" t="s">
        <v>20</v>
      </c>
      <c r="V21" s="265"/>
      <c r="W21" s="265"/>
      <c r="X21" s="265"/>
      <c r="Y21" s="265"/>
      <c r="Z21" s="265"/>
      <c r="AA21" s="265"/>
      <c r="AB21" s="266"/>
      <c r="AC21" s="249" t="str">
        <f>IF(SUM(U18:AP19)=0,"0",SUM(U18:AP19))</f>
        <v>0</v>
      </c>
      <c r="AD21" s="250"/>
      <c r="AE21" s="250"/>
      <c r="AF21" s="250"/>
      <c r="AG21" s="250"/>
      <c r="AH21" s="250"/>
      <c r="AI21" s="250"/>
      <c r="AJ21" s="250"/>
      <c r="AK21" s="250"/>
      <c r="AL21" s="250"/>
      <c r="AM21" s="250"/>
      <c r="AN21" s="250"/>
      <c r="AO21" s="250"/>
      <c r="AP21" s="251"/>
      <c r="AQ21" s="267" t="s">
        <v>21</v>
      </c>
      <c r="AR21" s="268"/>
      <c r="AS21" s="264" t="s">
        <v>20</v>
      </c>
      <c r="AT21" s="265"/>
      <c r="AU21" s="265"/>
      <c r="AV21" s="265"/>
      <c r="AW21" s="265"/>
      <c r="AX21" s="265"/>
      <c r="AY21" s="265"/>
      <c r="AZ21" s="266"/>
      <c r="BA21" s="269" t="str">
        <f>IF(SUM(AS18:BN19)=0,"0",SUM(AS18:BN19))</f>
        <v>0</v>
      </c>
      <c r="BB21" s="269"/>
      <c r="BC21" s="269"/>
      <c r="BD21" s="269"/>
      <c r="BE21" s="269"/>
      <c r="BF21" s="269"/>
      <c r="BG21" s="269"/>
      <c r="BH21" s="269"/>
      <c r="BI21" s="269"/>
      <c r="BJ21" s="269"/>
      <c r="BK21" s="269"/>
      <c r="BL21" s="269"/>
      <c r="BM21" s="269"/>
      <c r="BN21" s="269"/>
      <c r="BO21" s="267" t="s">
        <v>21</v>
      </c>
      <c r="BP21" s="268"/>
      <c r="BQ21" s="219"/>
      <c r="BR21" s="219"/>
    </row>
    <row r="22" spans="2:82" ht="18.75" x14ac:dyDescent="0.15">
      <c r="C22" s="26"/>
      <c r="D22" s="270"/>
      <c r="E22" s="270"/>
      <c r="F22" s="270"/>
      <c r="G22" s="270"/>
      <c r="H22" s="3"/>
      <c r="I22" s="271" t="s">
        <v>22</v>
      </c>
      <c r="J22" s="272"/>
      <c r="K22" s="272"/>
      <c r="L22" s="272"/>
      <c r="M22" s="272"/>
      <c r="N22" s="272"/>
      <c r="O22" s="272"/>
      <c r="P22" s="272"/>
      <c r="Q22" s="272"/>
      <c r="R22" s="272"/>
      <c r="S22" s="272"/>
      <c r="T22" s="272"/>
      <c r="U22" s="220" t="s">
        <v>17</v>
      </c>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2"/>
      <c r="AS22" s="220" t="s">
        <v>17</v>
      </c>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2"/>
      <c r="BQ22" s="31"/>
      <c r="BR22" s="31"/>
    </row>
    <row r="23" spans="2:82" ht="19.5" thickBot="1" x14ac:dyDescent="0.2">
      <c r="C23" s="26"/>
      <c r="D23" s="270"/>
      <c r="E23" s="270"/>
      <c r="F23" s="270"/>
      <c r="G23" s="270"/>
      <c r="H23" s="38"/>
      <c r="I23" s="273" t="s">
        <v>18</v>
      </c>
      <c r="J23" s="274"/>
      <c r="K23" s="274"/>
      <c r="L23" s="274"/>
      <c r="M23" s="274"/>
      <c r="N23" s="274"/>
      <c r="O23" s="274"/>
      <c r="P23" s="274"/>
      <c r="Q23" s="274"/>
      <c r="R23" s="274"/>
      <c r="S23" s="274"/>
      <c r="T23" s="274"/>
      <c r="U23" s="259"/>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1"/>
      <c r="AS23" s="259"/>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1"/>
    </row>
    <row r="24" spans="2:82" ht="24.95" customHeight="1" x14ac:dyDescent="0.2">
      <c r="B24" s="39"/>
      <c r="C24" s="39"/>
      <c r="D24" s="39"/>
      <c r="E24" s="39"/>
      <c r="F24" s="39"/>
      <c r="G24" s="39"/>
      <c r="H24" s="40"/>
      <c r="I24" s="242" t="str">
        <f>IF('４－（２）報酬支給額証明書（入力）'!H$30="","",'４－（２）報酬支給額証明書（入力）'!H$30)</f>
        <v/>
      </c>
      <c r="J24" s="243"/>
      <c r="K24" s="243"/>
      <c r="L24" s="243"/>
      <c r="M24" s="243"/>
      <c r="N24" s="243"/>
      <c r="O24" s="243"/>
      <c r="P24" s="243"/>
      <c r="Q24" s="243"/>
      <c r="R24" s="243"/>
      <c r="S24" s="243"/>
      <c r="T24" s="243"/>
      <c r="U24" s="239" t="str">
        <f>IF(I24="","",HLOOKUP($I24,'４－（２）報酬支給額証明書（入力）'!$E$30:$V$35,3,FALSE))</f>
        <v/>
      </c>
      <c r="V24" s="240"/>
      <c r="W24" s="240"/>
      <c r="X24" s="240"/>
      <c r="Y24" s="240"/>
      <c r="Z24" s="240"/>
      <c r="AA24" s="240"/>
      <c r="AB24" s="240"/>
      <c r="AC24" s="240"/>
      <c r="AD24" s="240"/>
      <c r="AE24" s="240"/>
      <c r="AF24" s="240"/>
      <c r="AG24" s="240"/>
      <c r="AH24" s="240"/>
      <c r="AI24" s="240"/>
      <c r="AJ24" s="240"/>
      <c r="AK24" s="240"/>
      <c r="AL24" s="240"/>
      <c r="AM24" s="240"/>
      <c r="AN24" s="240"/>
      <c r="AO24" s="240"/>
      <c r="AP24" s="241"/>
      <c r="AQ24" s="244" t="str">
        <f t="shared" ref="AQ24:AQ26" si="0">IF(U24="","","円")</f>
        <v/>
      </c>
      <c r="AR24" s="245"/>
      <c r="AS24" s="239" t="str">
        <f>IF(I24="","",HLOOKUP($I24,'４－（２）報酬支給額証明書（入力）'!$E$30:$V$35,5,FALSE))</f>
        <v/>
      </c>
      <c r="AT24" s="240"/>
      <c r="AU24" s="240"/>
      <c r="AV24" s="240"/>
      <c r="AW24" s="240"/>
      <c r="AX24" s="240"/>
      <c r="AY24" s="240"/>
      <c r="AZ24" s="240"/>
      <c r="BA24" s="240"/>
      <c r="BB24" s="240"/>
      <c r="BC24" s="240"/>
      <c r="BD24" s="240"/>
      <c r="BE24" s="240"/>
      <c r="BF24" s="240"/>
      <c r="BG24" s="240"/>
      <c r="BH24" s="240"/>
      <c r="BI24" s="240"/>
      <c r="BJ24" s="240"/>
      <c r="BK24" s="240"/>
      <c r="BL24" s="240"/>
      <c r="BM24" s="240"/>
      <c r="BN24" s="241"/>
      <c r="BO24" s="244" t="str">
        <f t="shared" ref="BO24:BO26" si="1">IF(AS24="","","円")</f>
        <v/>
      </c>
      <c r="BP24" s="245"/>
    </row>
    <row r="25" spans="2:82" ht="24.95" customHeight="1" x14ac:dyDescent="0.2">
      <c r="B25" s="39"/>
      <c r="C25" s="41"/>
      <c r="D25" s="41"/>
      <c r="E25" s="41"/>
      <c r="F25" s="41"/>
      <c r="G25" s="41"/>
      <c r="H25" s="42"/>
      <c r="I25" s="236" t="str">
        <f>IF('４－（２）報酬支給額証明書（入力）'!I$30="","",'４－（２）報酬支給額証明書（入力）'!I$30)</f>
        <v/>
      </c>
      <c r="J25" s="237"/>
      <c r="K25" s="237"/>
      <c r="L25" s="237"/>
      <c r="M25" s="237"/>
      <c r="N25" s="237"/>
      <c r="O25" s="237"/>
      <c r="P25" s="237"/>
      <c r="Q25" s="237"/>
      <c r="R25" s="237"/>
      <c r="S25" s="237"/>
      <c r="T25" s="238"/>
      <c r="U25" s="239" t="str">
        <f>IF(I25="","",HLOOKUP($I25,'４－（２）報酬支給額証明書（入力）'!$E$30:$V$35,3,FALSE))</f>
        <v/>
      </c>
      <c r="V25" s="240"/>
      <c r="W25" s="240"/>
      <c r="X25" s="240"/>
      <c r="Y25" s="240"/>
      <c r="Z25" s="240"/>
      <c r="AA25" s="240"/>
      <c r="AB25" s="240"/>
      <c r="AC25" s="240"/>
      <c r="AD25" s="240"/>
      <c r="AE25" s="240"/>
      <c r="AF25" s="240"/>
      <c r="AG25" s="240"/>
      <c r="AH25" s="240"/>
      <c r="AI25" s="240"/>
      <c r="AJ25" s="240"/>
      <c r="AK25" s="240"/>
      <c r="AL25" s="240"/>
      <c r="AM25" s="240"/>
      <c r="AN25" s="240"/>
      <c r="AO25" s="240"/>
      <c r="AP25" s="241"/>
      <c r="AQ25" s="217" t="str">
        <f t="shared" si="0"/>
        <v/>
      </c>
      <c r="AR25" s="218"/>
      <c r="AS25" s="239" t="str">
        <f>IF(I25="","",HLOOKUP($I25,'４－（２）報酬支給額証明書（入力）'!$E$30:$V$35,5,FALSE))</f>
        <v/>
      </c>
      <c r="AT25" s="240"/>
      <c r="AU25" s="240"/>
      <c r="AV25" s="240"/>
      <c r="AW25" s="240"/>
      <c r="AX25" s="240"/>
      <c r="AY25" s="240"/>
      <c r="AZ25" s="240"/>
      <c r="BA25" s="240"/>
      <c r="BB25" s="240"/>
      <c r="BC25" s="240"/>
      <c r="BD25" s="240"/>
      <c r="BE25" s="240"/>
      <c r="BF25" s="240"/>
      <c r="BG25" s="240"/>
      <c r="BH25" s="240"/>
      <c r="BI25" s="240"/>
      <c r="BJ25" s="240"/>
      <c r="BK25" s="240"/>
      <c r="BL25" s="240"/>
      <c r="BM25" s="240"/>
      <c r="BN25" s="241"/>
      <c r="BO25" s="217" t="str">
        <f t="shared" si="1"/>
        <v/>
      </c>
      <c r="BP25" s="218"/>
    </row>
    <row r="26" spans="2:82" ht="24.95" customHeight="1" x14ac:dyDescent="0.2">
      <c r="B26" s="39"/>
      <c r="C26" s="41"/>
      <c r="D26" s="41"/>
      <c r="E26" s="41"/>
      <c r="F26" s="41"/>
      <c r="G26" s="41"/>
      <c r="H26" s="42"/>
      <c r="I26" s="236" t="str">
        <f>IF('４－（２）報酬支給額証明書（入力）'!J$30="","",'４－（２）報酬支給額証明書（入力）'!J$30)</f>
        <v/>
      </c>
      <c r="J26" s="237"/>
      <c r="K26" s="237"/>
      <c r="L26" s="237"/>
      <c r="M26" s="237"/>
      <c r="N26" s="237"/>
      <c r="O26" s="237"/>
      <c r="P26" s="237"/>
      <c r="Q26" s="237"/>
      <c r="R26" s="237"/>
      <c r="S26" s="237"/>
      <c r="T26" s="238"/>
      <c r="U26" s="239" t="str">
        <f>IF(I26="","",HLOOKUP($I26,'４－（２）報酬支給額証明書（入力）'!$E$30:$V$35,3,FALSE))</f>
        <v/>
      </c>
      <c r="V26" s="240"/>
      <c r="W26" s="240"/>
      <c r="X26" s="240"/>
      <c r="Y26" s="240"/>
      <c r="Z26" s="240"/>
      <c r="AA26" s="240"/>
      <c r="AB26" s="240"/>
      <c r="AC26" s="240"/>
      <c r="AD26" s="240"/>
      <c r="AE26" s="240"/>
      <c r="AF26" s="240"/>
      <c r="AG26" s="240"/>
      <c r="AH26" s="240"/>
      <c r="AI26" s="240"/>
      <c r="AJ26" s="240"/>
      <c r="AK26" s="240"/>
      <c r="AL26" s="240"/>
      <c r="AM26" s="240"/>
      <c r="AN26" s="240"/>
      <c r="AO26" s="240"/>
      <c r="AP26" s="241"/>
      <c r="AQ26" s="217" t="str">
        <f t="shared" si="0"/>
        <v/>
      </c>
      <c r="AR26" s="218"/>
      <c r="AS26" s="239" t="str">
        <f>IF(I26="","",HLOOKUP($I26,'４－（２）報酬支給額証明書（入力）'!$E$30:$V$35,5,FALSE))</f>
        <v/>
      </c>
      <c r="AT26" s="240"/>
      <c r="AU26" s="240"/>
      <c r="AV26" s="240"/>
      <c r="AW26" s="240"/>
      <c r="AX26" s="240"/>
      <c r="AY26" s="240"/>
      <c r="AZ26" s="240"/>
      <c r="BA26" s="240"/>
      <c r="BB26" s="240"/>
      <c r="BC26" s="240"/>
      <c r="BD26" s="240"/>
      <c r="BE26" s="240"/>
      <c r="BF26" s="240"/>
      <c r="BG26" s="240"/>
      <c r="BH26" s="240"/>
      <c r="BI26" s="240"/>
      <c r="BJ26" s="240"/>
      <c r="BK26" s="240"/>
      <c r="BL26" s="240"/>
      <c r="BM26" s="240"/>
      <c r="BN26" s="241"/>
      <c r="BO26" s="217" t="str">
        <f t="shared" si="1"/>
        <v/>
      </c>
      <c r="BP26" s="218"/>
      <c r="BQ26" s="43"/>
      <c r="BR26" s="43"/>
      <c r="BS26" s="43"/>
      <c r="BT26" s="43"/>
      <c r="BU26" s="43"/>
      <c r="BV26" s="43"/>
      <c r="BW26" s="43"/>
      <c r="BX26" s="43"/>
    </row>
    <row r="27" spans="2:82" ht="24.95" customHeight="1" thickBot="1" x14ac:dyDescent="0.25">
      <c r="B27" s="4"/>
      <c r="C27" s="41"/>
      <c r="D27" s="41"/>
      <c r="E27" s="41"/>
      <c r="F27" s="41"/>
      <c r="G27" s="41"/>
      <c r="H27" s="4"/>
      <c r="I27" s="262" t="s">
        <v>19</v>
      </c>
      <c r="J27" s="263"/>
      <c r="K27" s="263"/>
      <c r="L27" s="263"/>
      <c r="M27" s="263"/>
      <c r="N27" s="263"/>
      <c r="O27" s="263"/>
      <c r="P27" s="263"/>
      <c r="Q27" s="263"/>
      <c r="R27" s="263"/>
      <c r="S27" s="263"/>
      <c r="T27" s="263"/>
      <c r="U27" s="246" t="s">
        <v>23</v>
      </c>
      <c r="V27" s="247"/>
      <c r="W27" s="247"/>
      <c r="X27" s="247"/>
      <c r="Y27" s="247"/>
      <c r="Z27" s="247"/>
      <c r="AA27" s="247"/>
      <c r="AB27" s="248"/>
      <c r="AC27" s="249" t="str">
        <f>IF(SUM(U24:AP26)=0,"0",SUM(U24:AP26))</f>
        <v>0</v>
      </c>
      <c r="AD27" s="250"/>
      <c r="AE27" s="250"/>
      <c r="AF27" s="250"/>
      <c r="AG27" s="250"/>
      <c r="AH27" s="250"/>
      <c r="AI27" s="250"/>
      <c r="AJ27" s="250"/>
      <c r="AK27" s="250"/>
      <c r="AL27" s="250"/>
      <c r="AM27" s="250"/>
      <c r="AN27" s="250"/>
      <c r="AO27" s="250"/>
      <c r="AP27" s="251"/>
      <c r="AQ27" s="252" t="s">
        <v>21</v>
      </c>
      <c r="AR27" s="253"/>
      <c r="AS27" s="246" t="s">
        <v>23</v>
      </c>
      <c r="AT27" s="247"/>
      <c r="AU27" s="247"/>
      <c r="AV27" s="247"/>
      <c r="AW27" s="247"/>
      <c r="AX27" s="247"/>
      <c r="AY27" s="247"/>
      <c r="AZ27" s="248"/>
      <c r="BA27" s="249" t="str">
        <f>IF(SUM(AS24:BN26)=0,"0",SUM((AS24:BN26)))</f>
        <v>0</v>
      </c>
      <c r="BB27" s="250"/>
      <c r="BC27" s="250"/>
      <c r="BD27" s="250"/>
      <c r="BE27" s="250"/>
      <c r="BF27" s="250"/>
      <c r="BG27" s="250"/>
      <c r="BH27" s="250"/>
      <c r="BI27" s="250"/>
      <c r="BJ27" s="250"/>
      <c r="BK27" s="250"/>
      <c r="BL27" s="250"/>
      <c r="BM27" s="250"/>
      <c r="BN27" s="251"/>
      <c r="BO27" s="252" t="s">
        <v>21</v>
      </c>
      <c r="BP27" s="253"/>
      <c r="BQ27" s="16"/>
      <c r="BR27" s="16"/>
      <c r="BS27" s="16"/>
      <c r="BT27" s="16"/>
      <c r="BU27" s="16"/>
      <c r="BV27" s="16"/>
      <c r="BW27" s="16"/>
      <c r="BX27" s="16"/>
      <c r="BY27" s="16"/>
      <c r="BZ27" s="16"/>
      <c r="CA27" s="16"/>
      <c r="CB27" s="16"/>
      <c r="CC27" s="16"/>
      <c r="CD27" s="16"/>
    </row>
    <row r="28" spans="2:82" ht="20.100000000000001" customHeight="1" thickBot="1" x14ac:dyDescent="0.25">
      <c r="B28" s="4"/>
      <c r="C28" s="41"/>
      <c r="D28" s="41"/>
      <c r="E28" s="41"/>
      <c r="F28" s="41"/>
      <c r="G28" s="41"/>
      <c r="H28" s="4"/>
      <c r="I28" s="100"/>
      <c r="J28" s="100"/>
      <c r="K28" s="100"/>
      <c r="L28" s="100"/>
      <c r="M28" s="100"/>
      <c r="N28" s="100"/>
      <c r="O28" s="100"/>
      <c r="P28" s="100"/>
      <c r="Q28" s="100"/>
      <c r="R28" s="100"/>
      <c r="S28" s="100"/>
      <c r="T28" s="100"/>
      <c r="U28" s="46"/>
      <c r="V28" s="46"/>
      <c r="W28" s="46"/>
      <c r="X28" s="46"/>
      <c r="Y28" s="46"/>
      <c r="Z28" s="46"/>
      <c r="AA28" s="46"/>
      <c r="AB28" s="46"/>
      <c r="AC28" s="47"/>
      <c r="AD28" s="47"/>
      <c r="AE28" s="47"/>
      <c r="AF28" s="47"/>
      <c r="AG28" s="47"/>
      <c r="AH28" s="47"/>
      <c r="AI28" s="47"/>
      <c r="AJ28" s="47"/>
      <c r="AK28" s="47"/>
      <c r="AL28" s="47"/>
      <c r="AM28" s="47"/>
      <c r="AN28" s="47"/>
      <c r="AO28" s="47"/>
      <c r="AP28" s="47"/>
      <c r="AQ28" s="48"/>
      <c r="AR28" s="48"/>
      <c r="AS28" s="46"/>
      <c r="AT28" s="46"/>
      <c r="AU28" s="46"/>
      <c r="AV28" s="46"/>
      <c r="AW28" s="46"/>
      <c r="AX28" s="46"/>
      <c r="AY28" s="46"/>
      <c r="AZ28" s="46"/>
      <c r="BA28" s="47"/>
      <c r="BB28" s="47"/>
      <c r="BC28" s="47"/>
      <c r="BD28" s="47"/>
      <c r="BE28" s="47"/>
      <c r="BF28" s="47"/>
      <c r="BG28" s="47"/>
      <c r="BH28" s="47"/>
      <c r="BI28" s="47"/>
      <c r="BJ28" s="47"/>
      <c r="BK28" s="47"/>
      <c r="BL28" s="47"/>
      <c r="BM28" s="47"/>
      <c r="BN28" s="47"/>
      <c r="BO28" s="48"/>
      <c r="BP28" s="48"/>
      <c r="BQ28" s="16"/>
      <c r="BR28" s="16"/>
      <c r="BS28" s="16"/>
      <c r="BT28" s="16"/>
      <c r="BU28" s="16"/>
      <c r="BV28" s="16"/>
      <c r="BW28" s="16"/>
      <c r="BX28" s="16"/>
      <c r="BY28" s="16"/>
      <c r="BZ28" s="16"/>
      <c r="CA28" s="16"/>
      <c r="CB28" s="16"/>
      <c r="CC28" s="16"/>
      <c r="CD28" s="16"/>
    </row>
    <row r="29" spans="2:82" ht="24.95" customHeight="1" thickBot="1" x14ac:dyDescent="0.2">
      <c r="B29" s="4"/>
      <c r="C29" s="41"/>
      <c r="D29" s="41"/>
      <c r="E29" s="41"/>
      <c r="F29" s="41"/>
      <c r="G29" s="41"/>
      <c r="H29" s="4"/>
      <c r="I29" s="275" t="s">
        <v>50</v>
      </c>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7"/>
      <c r="BQ29" s="16"/>
      <c r="BR29" s="16"/>
      <c r="BS29" s="16"/>
      <c r="BT29" s="16"/>
      <c r="BU29" s="16"/>
      <c r="BV29" s="16"/>
      <c r="BW29" s="16"/>
      <c r="BX29" s="16"/>
      <c r="BY29" s="16"/>
      <c r="BZ29" s="16"/>
      <c r="CA29" s="16"/>
      <c r="CB29" s="16"/>
      <c r="CC29" s="16"/>
      <c r="CD29" s="16"/>
    </row>
    <row r="30" spans="2:82" ht="24.95" customHeight="1" x14ac:dyDescent="0.2">
      <c r="B30" s="4"/>
      <c r="C30" s="41"/>
      <c r="D30" s="41"/>
      <c r="E30" s="41"/>
      <c r="F30" s="41"/>
      <c r="G30" s="41"/>
      <c r="H30" s="4"/>
      <c r="I30" s="283"/>
      <c r="J30" s="284"/>
      <c r="K30" s="284"/>
      <c r="L30" s="284"/>
      <c r="M30" s="284"/>
      <c r="N30" s="284"/>
      <c r="O30" s="284"/>
      <c r="P30" s="284"/>
      <c r="Q30" s="284"/>
      <c r="R30" s="284"/>
      <c r="S30" s="284"/>
      <c r="T30" s="285"/>
      <c r="U30" s="286" t="str">
        <f>'４－（２）報酬支給額証明書（入力）'!E43</f>
        <v>開始年月日</v>
      </c>
      <c r="V30" s="281"/>
      <c r="W30" s="281"/>
      <c r="X30" s="281"/>
      <c r="Y30" s="281"/>
      <c r="Z30" s="281"/>
      <c r="AA30" s="281"/>
      <c r="AB30" s="281"/>
      <c r="AC30" s="281"/>
      <c r="AD30" s="281"/>
      <c r="AE30" s="281"/>
      <c r="AF30" s="281"/>
      <c r="AG30" s="281"/>
      <c r="AH30" s="281"/>
      <c r="AI30" s="281"/>
      <c r="AJ30" s="281"/>
      <c r="AK30" s="281"/>
      <c r="AL30" s="281"/>
      <c r="AM30" s="281"/>
      <c r="AN30" s="281"/>
      <c r="AO30" s="281"/>
      <c r="AP30" s="282"/>
      <c r="AQ30" s="278" t="s">
        <v>52</v>
      </c>
      <c r="AR30" s="279"/>
      <c r="AS30" s="280" t="str">
        <f>'４－（２）報酬支給額証明書（入力）'!I43</f>
        <v>終了年月日</v>
      </c>
      <c r="AT30" s="281"/>
      <c r="AU30" s="281"/>
      <c r="AV30" s="281"/>
      <c r="AW30" s="281"/>
      <c r="AX30" s="281"/>
      <c r="AY30" s="281"/>
      <c r="AZ30" s="281"/>
      <c r="BA30" s="281"/>
      <c r="BB30" s="281"/>
      <c r="BC30" s="281"/>
      <c r="BD30" s="281"/>
      <c r="BE30" s="281"/>
      <c r="BF30" s="281"/>
      <c r="BG30" s="281"/>
      <c r="BH30" s="281"/>
      <c r="BI30" s="281"/>
      <c r="BJ30" s="281"/>
      <c r="BK30" s="281"/>
      <c r="BL30" s="281"/>
      <c r="BM30" s="281"/>
      <c r="BN30" s="282"/>
      <c r="BO30" s="244"/>
      <c r="BP30" s="245"/>
      <c r="BQ30" s="16"/>
      <c r="BR30" s="16"/>
      <c r="BS30" s="16"/>
      <c r="BT30" s="16"/>
      <c r="BU30" s="16"/>
      <c r="BV30" s="16"/>
      <c r="BW30" s="16"/>
      <c r="BX30" s="16"/>
      <c r="BY30" s="16"/>
      <c r="BZ30" s="16"/>
      <c r="CA30" s="16"/>
      <c r="CB30" s="16"/>
      <c r="CC30" s="16"/>
      <c r="CD30" s="16"/>
    </row>
    <row r="31" spans="2:82" ht="34.5" customHeight="1" x14ac:dyDescent="0.2">
      <c r="B31" s="4"/>
      <c r="C31" s="41"/>
      <c r="D31" s="41"/>
      <c r="E31" s="41"/>
      <c r="F31" s="41"/>
      <c r="G31" s="41"/>
      <c r="H31" s="4"/>
      <c r="I31" s="287" t="s">
        <v>95</v>
      </c>
      <c r="J31" s="288"/>
      <c r="K31" s="288"/>
      <c r="L31" s="288"/>
      <c r="M31" s="288"/>
      <c r="N31" s="288"/>
      <c r="O31" s="288"/>
      <c r="P31" s="288"/>
      <c r="Q31" s="288"/>
      <c r="R31" s="288"/>
      <c r="S31" s="288"/>
      <c r="T31" s="289"/>
      <c r="U31" s="286">
        <f>'４－（２）報酬支給額証明書（入力）'!E44</f>
        <v>0</v>
      </c>
      <c r="V31" s="281"/>
      <c r="W31" s="281"/>
      <c r="X31" s="281"/>
      <c r="Y31" s="281"/>
      <c r="Z31" s="281"/>
      <c r="AA31" s="281"/>
      <c r="AB31" s="281"/>
      <c r="AC31" s="281"/>
      <c r="AD31" s="281"/>
      <c r="AE31" s="281"/>
      <c r="AF31" s="281"/>
      <c r="AG31" s="281"/>
      <c r="AH31" s="281"/>
      <c r="AI31" s="281"/>
      <c r="AJ31" s="281"/>
      <c r="AK31" s="281"/>
      <c r="AL31" s="281"/>
      <c r="AM31" s="281"/>
      <c r="AN31" s="281"/>
      <c r="AO31" s="281"/>
      <c r="AP31" s="282"/>
      <c r="AQ31" s="278" t="s">
        <v>52</v>
      </c>
      <c r="AR31" s="279"/>
      <c r="AS31" s="280">
        <f>'４－（２）報酬支給額証明書（入力）'!I44</f>
        <v>0</v>
      </c>
      <c r="AT31" s="281"/>
      <c r="AU31" s="281"/>
      <c r="AV31" s="281"/>
      <c r="AW31" s="281"/>
      <c r="AX31" s="281"/>
      <c r="AY31" s="281"/>
      <c r="AZ31" s="281"/>
      <c r="BA31" s="281"/>
      <c r="BB31" s="281"/>
      <c r="BC31" s="281"/>
      <c r="BD31" s="281"/>
      <c r="BE31" s="281"/>
      <c r="BF31" s="281"/>
      <c r="BG31" s="281"/>
      <c r="BH31" s="281"/>
      <c r="BI31" s="281"/>
      <c r="BJ31" s="281"/>
      <c r="BK31" s="281"/>
      <c r="BL31" s="281"/>
      <c r="BM31" s="281"/>
      <c r="BN31" s="282"/>
      <c r="BO31" s="244"/>
      <c r="BP31" s="245"/>
      <c r="BQ31" s="16"/>
      <c r="BR31" s="16"/>
      <c r="BS31" s="16"/>
      <c r="BT31" s="16"/>
      <c r="BU31" s="16"/>
      <c r="BV31" s="16"/>
      <c r="BW31" s="16"/>
      <c r="BX31" s="16"/>
      <c r="BY31" s="16"/>
      <c r="BZ31" s="16"/>
      <c r="CA31" s="16"/>
      <c r="CB31" s="16"/>
      <c r="CC31" s="16"/>
      <c r="CD31" s="16"/>
    </row>
    <row r="32" spans="2:82" ht="34.5" customHeight="1" x14ac:dyDescent="0.2">
      <c r="B32" s="4"/>
      <c r="C32" s="41"/>
      <c r="D32" s="41"/>
      <c r="E32" s="41"/>
      <c r="F32" s="41"/>
      <c r="G32" s="41"/>
      <c r="H32" s="4"/>
      <c r="I32" s="283" t="s">
        <v>53</v>
      </c>
      <c r="J32" s="284"/>
      <c r="K32" s="284"/>
      <c r="L32" s="284"/>
      <c r="M32" s="284"/>
      <c r="N32" s="284"/>
      <c r="O32" s="284"/>
      <c r="P32" s="284"/>
      <c r="Q32" s="284"/>
      <c r="R32" s="284"/>
      <c r="S32" s="284"/>
      <c r="T32" s="285"/>
      <c r="U32" s="286">
        <f>'４－（２）報酬支給額証明書（入力）'!E45</f>
        <v>0</v>
      </c>
      <c r="V32" s="281"/>
      <c r="W32" s="281"/>
      <c r="X32" s="281"/>
      <c r="Y32" s="281"/>
      <c r="Z32" s="281"/>
      <c r="AA32" s="281"/>
      <c r="AB32" s="281"/>
      <c r="AC32" s="281"/>
      <c r="AD32" s="281"/>
      <c r="AE32" s="281"/>
      <c r="AF32" s="281"/>
      <c r="AG32" s="281"/>
      <c r="AH32" s="281"/>
      <c r="AI32" s="281"/>
      <c r="AJ32" s="281"/>
      <c r="AK32" s="281"/>
      <c r="AL32" s="281"/>
      <c r="AM32" s="281"/>
      <c r="AN32" s="281"/>
      <c r="AO32" s="281"/>
      <c r="AP32" s="282"/>
      <c r="AQ32" s="278" t="s">
        <v>28</v>
      </c>
      <c r="AR32" s="279"/>
      <c r="AS32" s="280">
        <f>'４－（２）報酬支給額証明書（入力）'!I45</f>
        <v>0</v>
      </c>
      <c r="AT32" s="281"/>
      <c r="AU32" s="281"/>
      <c r="AV32" s="281"/>
      <c r="AW32" s="281"/>
      <c r="AX32" s="281"/>
      <c r="AY32" s="281"/>
      <c r="AZ32" s="281"/>
      <c r="BA32" s="281"/>
      <c r="BB32" s="281"/>
      <c r="BC32" s="281"/>
      <c r="BD32" s="281"/>
      <c r="BE32" s="281"/>
      <c r="BF32" s="281"/>
      <c r="BG32" s="281"/>
      <c r="BH32" s="281"/>
      <c r="BI32" s="281"/>
      <c r="BJ32" s="281"/>
      <c r="BK32" s="281"/>
      <c r="BL32" s="281"/>
      <c r="BM32" s="281"/>
      <c r="BN32" s="282"/>
      <c r="BO32" s="244"/>
      <c r="BP32" s="245"/>
      <c r="BQ32" s="16"/>
      <c r="BR32" s="16"/>
      <c r="BS32" s="16"/>
      <c r="BT32" s="16"/>
      <c r="BU32" s="16"/>
      <c r="BV32" s="16"/>
      <c r="BW32" s="16"/>
      <c r="BX32" s="16"/>
      <c r="BY32" s="16"/>
      <c r="BZ32" s="16"/>
      <c r="CA32" s="16"/>
      <c r="CB32" s="16"/>
      <c r="CC32" s="16"/>
      <c r="CD32" s="16"/>
    </row>
    <row r="33" spans="2:111" ht="34.5" customHeight="1" x14ac:dyDescent="0.2">
      <c r="B33" s="4"/>
      <c r="C33" s="41"/>
      <c r="D33" s="41"/>
      <c r="E33" s="41"/>
      <c r="F33" s="41"/>
      <c r="G33" s="41"/>
      <c r="H33" s="4"/>
      <c r="I33" s="236" t="str">
        <f>IF('４－（２）報酬支給額証明書（入力）'!C$46="","",'４－（２）報酬支給額証明書（入力）'!C$46)</f>
        <v>割</v>
      </c>
      <c r="J33" s="237"/>
      <c r="K33" s="237"/>
      <c r="L33" s="237"/>
      <c r="M33" s="237"/>
      <c r="N33" s="237"/>
      <c r="O33" s="237"/>
      <c r="P33" s="237"/>
      <c r="Q33" s="237"/>
      <c r="R33" s="237"/>
      <c r="S33" s="237"/>
      <c r="T33" s="238"/>
      <c r="U33" s="297">
        <f>'４－（２）報酬支給額証明書（入力）'!E46</f>
        <v>0</v>
      </c>
      <c r="V33" s="298"/>
      <c r="W33" s="298"/>
      <c r="X33" s="298"/>
      <c r="Y33" s="298"/>
      <c r="Z33" s="298"/>
      <c r="AA33" s="298"/>
      <c r="AB33" s="298"/>
      <c r="AC33" s="298"/>
      <c r="AD33" s="298"/>
      <c r="AE33" s="298"/>
      <c r="AF33" s="298"/>
      <c r="AG33" s="298"/>
      <c r="AH33" s="298"/>
      <c r="AI33" s="298"/>
      <c r="AJ33" s="298"/>
      <c r="AK33" s="298"/>
      <c r="AL33" s="298"/>
      <c r="AM33" s="298"/>
      <c r="AN33" s="298"/>
      <c r="AO33" s="298"/>
      <c r="AP33" s="299"/>
      <c r="AQ33" s="278" t="s">
        <v>52</v>
      </c>
      <c r="AR33" s="279"/>
      <c r="AS33" s="300">
        <f>'４－（２）報酬支給額証明書（入力）'!I46</f>
        <v>0</v>
      </c>
      <c r="AT33" s="298"/>
      <c r="AU33" s="298"/>
      <c r="AV33" s="298"/>
      <c r="AW33" s="298"/>
      <c r="AX33" s="298"/>
      <c r="AY33" s="298"/>
      <c r="AZ33" s="298"/>
      <c r="BA33" s="298"/>
      <c r="BB33" s="298"/>
      <c r="BC33" s="298"/>
      <c r="BD33" s="298"/>
      <c r="BE33" s="298"/>
      <c r="BF33" s="298"/>
      <c r="BG33" s="298"/>
      <c r="BH33" s="298"/>
      <c r="BI33" s="298"/>
      <c r="BJ33" s="298"/>
      <c r="BK33" s="298"/>
      <c r="BL33" s="298"/>
      <c r="BM33" s="298"/>
      <c r="BN33" s="299"/>
      <c r="BO33" s="217"/>
      <c r="BP33" s="218"/>
      <c r="BQ33" s="16"/>
      <c r="BR33" s="16"/>
      <c r="BS33" s="16"/>
      <c r="BT33" s="16"/>
      <c r="BU33" s="16"/>
      <c r="BV33" s="16"/>
      <c r="BW33" s="16"/>
      <c r="BX33" s="16"/>
      <c r="BY33" s="16"/>
      <c r="BZ33" s="16"/>
      <c r="CA33" s="16"/>
      <c r="CB33" s="16"/>
      <c r="CC33" s="16"/>
      <c r="CD33" s="16"/>
    </row>
    <row r="34" spans="2:111" ht="34.5" customHeight="1" x14ac:dyDescent="0.2">
      <c r="B34" s="4"/>
      <c r="C34" s="41"/>
      <c r="D34" s="41"/>
      <c r="E34" s="41"/>
      <c r="F34" s="41"/>
      <c r="G34" s="41"/>
      <c r="H34" s="4"/>
      <c r="I34" s="236" t="str">
        <f>IF('４－（２）報酬支給額証明書（入力）'!C$47="","",'４－（２）報酬支給額証明書（入力）'!C$47)</f>
        <v>割</v>
      </c>
      <c r="J34" s="237"/>
      <c r="K34" s="237"/>
      <c r="L34" s="237"/>
      <c r="M34" s="237"/>
      <c r="N34" s="237"/>
      <c r="O34" s="237"/>
      <c r="P34" s="237"/>
      <c r="Q34" s="237"/>
      <c r="R34" s="237"/>
      <c r="S34" s="237"/>
      <c r="T34" s="238"/>
      <c r="U34" s="297">
        <f>'４－（２）報酬支給額証明書（入力）'!E47</f>
        <v>0</v>
      </c>
      <c r="V34" s="298"/>
      <c r="W34" s="298"/>
      <c r="X34" s="298"/>
      <c r="Y34" s="298"/>
      <c r="Z34" s="298"/>
      <c r="AA34" s="298"/>
      <c r="AB34" s="298"/>
      <c r="AC34" s="298"/>
      <c r="AD34" s="298"/>
      <c r="AE34" s="298"/>
      <c r="AF34" s="298"/>
      <c r="AG34" s="298"/>
      <c r="AH34" s="298"/>
      <c r="AI34" s="298"/>
      <c r="AJ34" s="298"/>
      <c r="AK34" s="298"/>
      <c r="AL34" s="298"/>
      <c r="AM34" s="298"/>
      <c r="AN34" s="298"/>
      <c r="AO34" s="298"/>
      <c r="AP34" s="299"/>
      <c r="AQ34" s="278" t="s">
        <v>52</v>
      </c>
      <c r="AR34" s="279"/>
      <c r="AS34" s="300">
        <f>'４－（２）報酬支給額証明書（入力）'!I47</f>
        <v>0</v>
      </c>
      <c r="AT34" s="298"/>
      <c r="AU34" s="298"/>
      <c r="AV34" s="298"/>
      <c r="AW34" s="298"/>
      <c r="AX34" s="298"/>
      <c r="AY34" s="298"/>
      <c r="AZ34" s="298"/>
      <c r="BA34" s="298"/>
      <c r="BB34" s="298"/>
      <c r="BC34" s="298"/>
      <c r="BD34" s="298"/>
      <c r="BE34" s="298"/>
      <c r="BF34" s="298"/>
      <c r="BG34" s="298"/>
      <c r="BH34" s="298"/>
      <c r="BI34" s="298"/>
      <c r="BJ34" s="298"/>
      <c r="BK34" s="298"/>
      <c r="BL34" s="298"/>
      <c r="BM34" s="298"/>
      <c r="BN34" s="299"/>
      <c r="BO34" s="217"/>
      <c r="BP34" s="218"/>
      <c r="BQ34" s="16"/>
      <c r="BR34" s="16"/>
      <c r="BS34" s="16"/>
      <c r="BT34" s="16"/>
      <c r="BU34" s="16"/>
      <c r="BV34" s="16"/>
      <c r="BW34" s="16"/>
      <c r="BX34" s="16"/>
      <c r="BY34" s="16"/>
      <c r="BZ34" s="16"/>
      <c r="CA34" s="16"/>
      <c r="CB34" s="16"/>
      <c r="CC34" s="16"/>
      <c r="CD34" s="16"/>
    </row>
    <row r="35" spans="2:111" ht="34.5" customHeight="1" thickBot="1" x14ac:dyDescent="0.25">
      <c r="B35" s="4"/>
      <c r="C35" s="41"/>
      <c r="D35" s="41"/>
      <c r="E35" s="41"/>
      <c r="F35" s="41"/>
      <c r="G35" s="41"/>
      <c r="H35" s="4"/>
      <c r="I35" s="307" t="s">
        <v>54</v>
      </c>
      <c r="J35" s="308"/>
      <c r="K35" s="308"/>
      <c r="L35" s="308"/>
      <c r="M35" s="308"/>
      <c r="N35" s="308"/>
      <c r="O35" s="308"/>
      <c r="P35" s="308"/>
      <c r="Q35" s="308"/>
      <c r="R35" s="308"/>
      <c r="S35" s="308"/>
      <c r="T35" s="309"/>
      <c r="U35" s="310">
        <f>'４－（２）報酬支給額証明書（入力）'!E48</f>
        <v>0</v>
      </c>
      <c r="V35" s="311"/>
      <c r="W35" s="311"/>
      <c r="X35" s="311"/>
      <c r="Y35" s="311"/>
      <c r="Z35" s="311"/>
      <c r="AA35" s="311"/>
      <c r="AB35" s="311"/>
      <c r="AC35" s="311"/>
      <c r="AD35" s="311"/>
      <c r="AE35" s="311"/>
      <c r="AF35" s="311"/>
      <c r="AG35" s="311"/>
      <c r="AH35" s="311"/>
      <c r="AI35" s="311"/>
      <c r="AJ35" s="311"/>
      <c r="AK35" s="311"/>
      <c r="AL35" s="311"/>
      <c r="AM35" s="311"/>
      <c r="AN35" s="311"/>
      <c r="AO35" s="311"/>
      <c r="AP35" s="312"/>
      <c r="AQ35" s="313" t="s">
        <v>52</v>
      </c>
      <c r="AR35" s="314"/>
      <c r="AS35" s="315">
        <f>'４－（２）報酬支給額証明書（入力）'!I48</f>
        <v>0</v>
      </c>
      <c r="AT35" s="311"/>
      <c r="AU35" s="311"/>
      <c r="AV35" s="311"/>
      <c r="AW35" s="311"/>
      <c r="AX35" s="311"/>
      <c r="AY35" s="311"/>
      <c r="AZ35" s="311"/>
      <c r="BA35" s="311"/>
      <c r="BB35" s="311"/>
      <c r="BC35" s="311"/>
      <c r="BD35" s="311"/>
      <c r="BE35" s="311"/>
      <c r="BF35" s="311"/>
      <c r="BG35" s="311"/>
      <c r="BH35" s="311"/>
      <c r="BI35" s="311"/>
      <c r="BJ35" s="311"/>
      <c r="BK35" s="311"/>
      <c r="BL35" s="311"/>
      <c r="BM35" s="311"/>
      <c r="BN35" s="312"/>
      <c r="BO35" s="267"/>
      <c r="BP35" s="268"/>
      <c r="BQ35" s="16"/>
      <c r="BR35" s="16"/>
      <c r="BS35" s="16"/>
      <c r="BT35" s="16"/>
      <c r="BU35" s="16"/>
      <c r="BV35" s="16"/>
      <c r="BW35" s="16"/>
      <c r="BX35" s="16"/>
      <c r="BY35" s="16"/>
      <c r="BZ35" s="16"/>
      <c r="CA35" s="16"/>
      <c r="CB35" s="16"/>
      <c r="CC35" s="16"/>
      <c r="CD35" s="16"/>
    </row>
    <row r="36" spans="2:111" ht="20.100000000000001" customHeight="1" x14ac:dyDescent="0.2">
      <c r="B36" s="4"/>
      <c r="C36" s="41"/>
      <c r="D36" s="41"/>
      <c r="E36" s="41"/>
      <c r="F36" s="41"/>
      <c r="G36" s="41"/>
      <c r="H36" s="4"/>
      <c r="I36" s="140"/>
      <c r="J36" s="45"/>
      <c r="K36" s="45"/>
      <c r="L36" s="45"/>
      <c r="M36" s="45"/>
      <c r="N36" s="45"/>
      <c r="O36" s="45"/>
      <c r="P36" s="45"/>
      <c r="Q36" s="45"/>
      <c r="R36" s="45"/>
      <c r="S36" s="45"/>
      <c r="T36" s="45"/>
      <c r="U36" s="46"/>
      <c r="V36" s="46"/>
      <c r="W36" s="46"/>
      <c r="X36" s="46"/>
      <c r="Y36" s="46"/>
      <c r="Z36" s="46"/>
      <c r="AA36" s="46"/>
      <c r="AB36" s="46"/>
      <c r="AC36" s="47"/>
      <c r="AD36" s="47"/>
      <c r="AE36" s="47"/>
      <c r="AF36" s="47"/>
      <c r="AG36" s="47"/>
      <c r="AH36" s="47"/>
      <c r="AI36" s="47"/>
      <c r="AJ36" s="47"/>
      <c r="AK36" s="47"/>
      <c r="AL36" s="47"/>
      <c r="AM36" s="47"/>
      <c r="AN36" s="47"/>
      <c r="AO36" s="47"/>
      <c r="AP36" s="47"/>
      <c r="AQ36" s="48"/>
      <c r="AR36" s="48"/>
      <c r="AS36" s="84"/>
      <c r="AT36" s="84"/>
      <c r="AU36" s="84"/>
      <c r="AV36" s="84"/>
      <c r="AW36" s="85"/>
      <c r="AX36" s="85"/>
      <c r="AY36" s="85"/>
      <c r="AZ36" s="85"/>
      <c r="BA36" s="85"/>
      <c r="BB36" s="27"/>
    </row>
    <row r="37" spans="2:111" ht="20.100000000000001" customHeight="1" thickBot="1" x14ac:dyDescent="0.25">
      <c r="B37" s="4"/>
      <c r="C37" s="41"/>
      <c r="D37" s="41"/>
      <c r="E37" s="41"/>
      <c r="F37" s="41"/>
      <c r="G37" s="41"/>
      <c r="H37" s="4"/>
      <c r="I37" s="98" t="s">
        <v>61</v>
      </c>
      <c r="J37" s="45"/>
      <c r="K37" s="45"/>
      <c r="L37" s="45"/>
      <c r="M37" s="45"/>
      <c r="N37" s="45"/>
      <c r="O37" s="45"/>
      <c r="P37" s="45"/>
      <c r="Q37" s="45"/>
      <c r="R37" s="45"/>
      <c r="S37" s="45"/>
      <c r="T37" s="45"/>
      <c r="U37" s="46"/>
      <c r="V37" s="46"/>
      <c r="W37" s="46"/>
      <c r="X37" s="46"/>
      <c r="Y37" s="46"/>
      <c r="Z37" s="46"/>
      <c r="AA37" s="46"/>
      <c r="AB37" s="46"/>
      <c r="AC37" s="47"/>
      <c r="AD37" s="47"/>
      <c r="AE37" s="47"/>
      <c r="AF37" s="47"/>
      <c r="AG37" s="47"/>
      <c r="AH37" s="47"/>
      <c r="AI37" s="47"/>
      <c r="AJ37" s="47"/>
      <c r="AK37" s="47"/>
      <c r="AL37" s="47"/>
      <c r="AM37" s="47"/>
      <c r="AN37" s="47"/>
      <c r="AO37" s="47"/>
      <c r="AP37" s="47"/>
      <c r="AQ37" s="48"/>
      <c r="AR37" s="48"/>
      <c r="AS37" s="84"/>
      <c r="AT37" s="84"/>
      <c r="AU37" s="84"/>
      <c r="AV37" s="84"/>
      <c r="AW37" s="102"/>
      <c r="AX37" s="102"/>
      <c r="AY37" s="102"/>
      <c r="AZ37" s="102"/>
      <c r="BA37" s="102"/>
      <c r="BB37" s="27"/>
    </row>
    <row r="38" spans="2:111" ht="123.75" customHeight="1" thickBot="1" x14ac:dyDescent="0.2">
      <c r="B38" s="4"/>
      <c r="C38" s="41"/>
      <c r="D38" s="41"/>
      <c r="E38" s="41"/>
      <c r="F38" s="41"/>
      <c r="G38" s="41"/>
      <c r="H38" s="4"/>
      <c r="I38" s="304">
        <f>'４－（２）報酬支給額証明書（入力）'!C51</f>
        <v>0</v>
      </c>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6"/>
      <c r="BQ38" s="105"/>
      <c r="BR38" s="105"/>
      <c r="BS38" s="105"/>
      <c r="BT38" s="105"/>
      <c r="BU38" s="105"/>
      <c r="BV38" s="105"/>
      <c r="BW38" s="105"/>
      <c r="BX38" s="105"/>
      <c r="BY38" s="105"/>
      <c r="BZ38" s="105"/>
      <c r="CA38" s="105"/>
      <c r="CB38" s="105"/>
      <c r="CC38" s="105"/>
      <c r="CD38" s="105"/>
    </row>
    <row r="39" spans="2:111" ht="24.95" customHeight="1" x14ac:dyDescent="0.2">
      <c r="B39" s="4"/>
      <c r="C39" s="41"/>
      <c r="D39" s="41"/>
      <c r="E39" s="41"/>
      <c r="F39" s="41"/>
      <c r="G39" s="41"/>
      <c r="H39" s="4"/>
      <c r="I39" s="98"/>
      <c r="J39" s="45"/>
      <c r="K39" s="45"/>
      <c r="L39" s="45"/>
      <c r="M39" s="45"/>
      <c r="N39" s="45"/>
      <c r="O39" s="45"/>
      <c r="P39" s="45"/>
      <c r="Q39" s="45"/>
      <c r="R39" s="45"/>
      <c r="S39" s="45"/>
      <c r="T39" s="45"/>
      <c r="U39" s="46"/>
      <c r="V39" s="46"/>
      <c r="W39" s="46"/>
      <c r="X39" s="46"/>
      <c r="Y39" s="46"/>
      <c r="Z39" s="46"/>
      <c r="AA39" s="46"/>
      <c r="AB39" s="46"/>
      <c r="AC39" s="47"/>
      <c r="AD39" s="47"/>
      <c r="AE39" s="47"/>
      <c r="AF39" s="47"/>
      <c r="AG39" s="47"/>
      <c r="AH39" s="47"/>
      <c r="AI39" s="47"/>
      <c r="AJ39" s="47"/>
      <c r="AK39" s="47"/>
      <c r="AL39" s="47"/>
      <c r="AM39" s="47"/>
      <c r="AN39" s="47"/>
      <c r="AO39" s="47"/>
      <c r="AP39" s="47"/>
      <c r="AQ39" s="48"/>
      <c r="AR39" s="48"/>
      <c r="AS39" s="84"/>
      <c r="AT39" s="84"/>
      <c r="AU39" s="84"/>
      <c r="AV39" s="84"/>
      <c r="AW39" s="102"/>
      <c r="AX39" s="102"/>
      <c r="AY39" s="102"/>
      <c r="AZ39" s="102"/>
      <c r="BA39" s="102"/>
      <c r="BB39" s="27"/>
      <c r="BC39" s="185" t="s">
        <v>5</v>
      </c>
      <c r="BD39" s="185"/>
      <c r="BE39" s="185"/>
      <c r="BF39" s="185"/>
      <c r="BG39" s="185"/>
      <c r="BH39" s="21"/>
      <c r="BI39" s="176">
        <f>'４－（２）報酬支給額証明書（入力）'!L71</f>
        <v>0</v>
      </c>
      <c r="BJ39" s="176"/>
      <c r="BK39" s="176"/>
      <c r="BL39" s="176"/>
      <c r="BM39" s="176"/>
      <c r="BN39" s="176"/>
      <c r="BO39" s="176"/>
      <c r="BP39" s="176"/>
      <c r="BQ39" s="176"/>
      <c r="BR39" s="176"/>
      <c r="BS39" s="176"/>
      <c r="BT39" s="176"/>
      <c r="BU39" s="176"/>
      <c r="BV39" s="176"/>
      <c r="BW39" s="176"/>
      <c r="BX39" s="176"/>
      <c r="BY39" s="176"/>
      <c r="BZ39" s="176"/>
      <c r="CA39" s="176"/>
      <c r="CB39" s="176"/>
      <c r="CC39" s="176"/>
      <c r="CD39" s="176"/>
    </row>
    <row r="40" spans="2:111" ht="24.95" customHeight="1" x14ac:dyDescent="0.2">
      <c r="B40" s="4"/>
      <c r="C40" s="41"/>
      <c r="D40" s="41"/>
      <c r="E40" s="41"/>
      <c r="F40" s="41"/>
      <c r="G40" s="41"/>
      <c r="H40" s="4"/>
      <c r="I40" s="97"/>
      <c r="J40" s="45"/>
      <c r="K40" s="45"/>
      <c r="L40" s="45"/>
      <c r="M40" s="45"/>
      <c r="N40" s="45"/>
      <c r="O40" s="45"/>
      <c r="P40" s="45"/>
      <c r="Q40" s="45"/>
      <c r="R40" s="45"/>
      <c r="S40" s="45"/>
      <c r="T40" s="45"/>
      <c r="U40" s="46"/>
      <c r="V40" s="46"/>
      <c r="W40" s="46"/>
      <c r="X40" s="46"/>
      <c r="Y40" s="46"/>
      <c r="Z40" s="46"/>
      <c r="AA40" s="46"/>
      <c r="AB40" s="46"/>
      <c r="AC40" s="47"/>
      <c r="AD40" s="47"/>
      <c r="AE40" s="47"/>
      <c r="AF40" s="47"/>
      <c r="AG40" s="47"/>
      <c r="AH40" s="47"/>
      <c r="AI40" s="47"/>
      <c r="AJ40" s="47"/>
      <c r="AK40" s="47"/>
      <c r="AL40" s="47"/>
      <c r="AM40" s="47"/>
      <c r="AN40" s="47"/>
      <c r="AO40" s="47"/>
      <c r="AP40" s="47"/>
      <c r="AQ40" s="48"/>
      <c r="AR40" s="48"/>
      <c r="AS40" s="84"/>
      <c r="AT40" s="84"/>
      <c r="AU40" s="84"/>
      <c r="AV40" s="84"/>
      <c r="AW40" s="303" t="s">
        <v>24</v>
      </c>
      <c r="AX40" s="303"/>
      <c r="AY40" s="303"/>
      <c r="AZ40" s="303"/>
      <c r="BA40" s="303"/>
      <c r="BB40" s="27"/>
      <c r="BC40" s="302" t="s">
        <v>8</v>
      </c>
      <c r="BD40" s="302"/>
      <c r="BE40" s="302"/>
      <c r="BF40" s="302"/>
      <c r="BG40" s="302"/>
      <c r="BH40" s="21"/>
      <c r="BI40" s="301">
        <f>'４－（２）報酬支給額証明書（入力）'!L73</f>
        <v>0</v>
      </c>
      <c r="BJ40" s="301"/>
      <c r="BK40" s="301"/>
      <c r="BL40" s="301"/>
      <c r="BM40" s="301"/>
      <c r="BN40" s="301"/>
      <c r="BO40" s="301"/>
      <c r="BP40" s="301"/>
      <c r="BQ40" s="301"/>
      <c r="BR40" s="301"/>
      <c r="BS40" s="301"/>
      <c r="BT40" s="301"/>
      <c r="BU40" s="301"/>
      <c r="BV40" s="301"/>
      <c r="BW40" s="301"/>
      <c r="BX40" s="301"/>
      <c r="BY40" s="301"/>
      <c r="BZ40" s="301"/>
      <c r="CA40" s="301"/>
      <c r="CB40" s="301"/>
      <c r="CC40" s="301"/>
      <c r="CD40" s="301"/>
    </row>
    <row r="41" spans="2:111" ht="24.95" customHeight="1" thickBot="1" x14ac:dyDescent="0.25">
      <c r="B41" s="4"/>
      <c r="C41" s="41"/>
      <c r="D41" s="41"/>
      <c r="E41" s="41"/>
      <c r="F41" s="41"/>
      <c r="G41" s="41"/>
      <c r="H41" s="4"/>
      <c r="I41" s="45"/>
      <c r="J41" s="45"/>
      <c r="K41" s="45"/>
      <c r="L41" s="45"/>
      <c r="M41" s="45"/>
      <c r="N41" s="45"/>
      <c r="O41" s="45"/>
      <c r="P41" s="45"/>
      <c r="Q41" s="45"/>
      <c r="R41" s="45"/>
      <c r="S41" s="45"/>
      <c r="T41" s="45"/>
      <c r="U41" s="46"/>
      <c r="V41" s="46"/>
      <c r="W41" s="46"/>
      <c r="X41" s="46"/>
      <c r="Y41" s="46"/>
      <c r="Z41" s="46"/>
      <c r="AA41" s="46"/>
      <c r="AB41" s="46"/>
      <c r="AC41" s="47"/>
      <c r="AD41" s="47"/>
      <c r="AE41" s="47"/>
      <c r="AF41" s="47"/>
      <c r="AG41" s="47"/>
      <c r="AH41" s="47"/>
      <c r="AI41" s="47"/>
      <c r="AJ41" s="47"/>
      <c r="AK41" s="47"/>
      <c r="AL41" s="47"/>
      <c r="AM41" s="47"/>
      <c r="AN41" s="47"/>
      <c r="AO41" s="47"/>
      <c r="AP41" s="47"/>
      <c r="AQ41" s="48"/>
      <c r="AR41" s="48"/>
      <c r="AS41" s="37"/>
      <c r="AT41" s="37"/>
      <c r="AU41" s="37"/>
      <c r="AV41" s="37"/>
      <c r="AW41" s="316" t="s">
        <v>25</v>
      </c>
      <c r="AX41" s="316"/>
      <c r="AY41" s="316"/>
      <c r="AZ41" s="316"/>
      <c r="BA41" s="316"/>
      <c r="BB41" s="316"/>
      <c r="BC41" s="316"/>
      <c r="BD41" s="316"/>
      <c r="BE41" s="316"/>
      <c r="BF41" s="316"/>
      <c r="BG41" s="316"/>
      <c r="BH41" s="316"/>
      <c r="BI41" s="295">
        <f>'４－（２）報酬支給額証明書（入力）'!L72</f>
        <v>0</v>
      </c>
      <c r="BJ41" s="295"/>
      <c r="BK41" s="295"/>
      <c r="BL41" s="295"/>
      <c r="BM41" s="295"/>
      <c r="BN41" s="295"/>
      <c r="BO41" s="295"/>
      <c r="BP41" s="295"/>
      <c r="BQ41" s="295"/>
      <c r="BR41" s="295"/>
      <c r="BS41" s="295"/>
      <c r="BT41" s="295"/>
      <c r="BU41" s="296"/>
      <c r="BV41" s="296"/>
      <c r="BW41" s="296"/>
      <c r="BX41" s="296"/>
      <c r="BY41" s="296"/>
      <c r="BZ41" s="296"/>
      <c r="CA41" s="296"/>
      <c r="CB41" s="296"/>
      <c r="CC41" s="296"/>
      <c r="CD41" s="24" t="s">
        <v>26</v>
      </c>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2:111" ht="24.95" customHeight="1" thickTop="1" thickBot="1" x14ac:dyDescent="0.25">
      <c r="B42" s="49"/>
      <c r="C42" s="49"/>
      <c r="D42" s="49"/>
      <c r="E42" s="49"/>
      <c r="F42" s="49"/>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51"/>
      <c r="AJ42" s="51"/>
      <c r="AK42" s="51"/>
      <c r="AL42" s="51"/>
      <c r="AM42" s="51"/>
      <c r="AN42" s="51"/>
      <c r="AO42" s="51"/>
      <c r="AP42" s="51"/>
      <c r="AQ42" s="51"/>
      <c r="AR42" s="51"/>
      <c r="AS42" s="51"/>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144"/>
      <c r="CF42" s="52"/>
      <c r="CG42" s="52"/>
      <c r="CH42" s="52"/>
      <c r="CI42" s="43"/>
      <c r="CJ42" s="43"/>
      <c r="CK42" s="43"/>
      <c r="CL42" s="43"/>
      <c r="CM42" s="43"/>
      <c r="CN42" s="43"/>
      <c r="CO42" s="43"/>
      <c r="CP42" s="43"/>
      <c r="CQ42" s="43"/>
      <c r="CR42" s="43"/>
      <c r="CS42" s="43"/>
      <c r="CT42" s="43"/>
      <c r="CU42" s="43"/>
      <c r="CV42" s="43"/>
      <c r="CW42" s="43"/>
      <c r="CX42" s="43"/>
      <c r="CY42" s="43"/>
      <c r="CZ42" s="43"/>
      <c r="DA42" s="43"/>
      <c r="DB42" s="43"/>
      <c r="DC42" s="43"/>
      <c r="DD42" s="3"/>
      <c r="DE42" s="3"/>
      <c r="DF42" s="3"/>
      <c r="DG42" s="3"/>
    </row>
    <row r="43" spans="2:111" ht="18" customHeight="1" thickBot="1" x14ac:dyDescent="0.2">
      <c r="F43" s="337" t="s">
        <v>27</v>
      </c>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9"/>
      <c r="CE43" s="1"/>
      <c r="CH43" s="3"/>
    </row>
    <row r="44" spans="2:111" ht="30" customHeight="1" x14ac:dyDescent="0.15">
      <c r="F44" s="290" t="str">
        <f>IF('４－（２）報酬支給額証明書（入力）'!D62="","",'４－（２）報酬支給額証明書（入力）'!D62)</f>
        <v/>
      </c>
      <c r="G44" s="291"/>
      <c r="H44" s="291"/>
      <c r="I44" s="291"/>
      <c r="J44" s="291"/>
      <c r="K44" s="291"/>
      <c r="L44" s="291"/>
      <c r="M44" s="291"/>
      <c r="N44" s="291"/>
      <c r="O44" s="291"/>
      <c r="P44" s="291"/>
      <c r="Q44" s="94" t="s">
        <v>28</v>
      </c>
      <c r="R44" s="53"/>
      <c r="S44" s="292" t="str">
        <f>IF('４－（２）報酬支給額証明書（入力）'!H62="","",'４－（２）報酬支給額証明書（入力）'!H62)</f>
        <v/>
      </c>
      <c r="T44" s="292"/>
      <c r="U44" s="292"/>
      <c r="V44" s="292"/>
      <c r="W44" s="292"/>
      <c r="X44" s="292"/>
      <c r="Y44" s="292"/>
      <c r="Z44" s="292"/>
      <c r="AA44" s="292"/>
      <c r="AB44" s="292"/>
      <c r="AC44" s="292"/>
      <c r="AD44" s="292"/>
      <c r="AE44" s="292"/>
      <c r="AF44" s="292"/>
      <c r="AG44" s="292"/>
      <c r="AH44" s="292"/>
      <c r="AI44" s="293"/>
      <c r="AJ44" s="294" t="str">
        <f>IF('４－（２）報酬支給額証明書（入力）'!D65="","",'４－（２）報酬支給額証明書（入力）'!D65)</f>
        <v/>
      </c>
      <c r="AK44" s="292"/>
      <c r="AL44" s="292"/>
      <c r="AM44" s="292"/>
      <c r="AN44" s="292"/>
      <c r="AO44" s="292"/>
      <c r="AP44" s="292"/>
      <c r="AQ44" s="292"/>
      <c r="AR44" s="292"/>
      <c r="AS44" s="292"/>
      <c r="AT44" s="292"/>
      <c r="AU44" s="292"/>
      <c r="AV44" s="292"/>
      <c r="AW44" s="292"/>
      <c r="AX44" s="292"/>
      <c r="AY44" s="94" t="s">
        <v>28</v>
      </c>
      <c r="AZ44" s="53"/>
      <c r="BA44" s="292" t="str">
        <f>IF('４－（２）報酬支給額証明書（入力）'!H65="","",'４－（２）報酬支給額証明書（入力）'!H65)</f>
        <v/>
      </c>
      <c r="BB44" s="292"/>
      <c r="BC44" s="292"/>
      <c r="BD44" s="292"/>
      <c r="BE44" s="292"/>
      <c r="BF44" s="292"/>
      <c r="BG44" s="292"/>
      <c r="BH44" s="292"/>
      <c r="BI44" s="292"/>
      <c r="BJ44" s="292"/>
      <c r="BK44" s="292"/>
      <c r="BL44" s="292"/>
      <c r="BM44" s="292"/>
      <c r="BN44" s="292"/>
      <c r="BO44" s="292"/>
      <c r="BP44" s="292"/>
      <c r="BQ44" s="292"/>
      <c r="BR44" s="293"/>
      <c r="CE44" s="1"/>
      <c r="CH44" s="3"/>
    </row>
    <row r="45" spans="2:111" ht="30" customHeight="1" x14ac:dyDescent="0.15">
      <c r="F45" s="327" t="str">
        <f>IF('４－（２）報酬支給額証明書（入力）'!D63="","",'４－（２）報酬支給額証明書（入力）'!D63)</f>
        <v/>
      </c>
      <c r="G45" s="328"/>
      <c r="H45" s="328"/>
      <c r="I45" s="328"/>
      <c r="J45" s="328"/>
      <c r="K45" s="328"/>
      <c r="L45" s="328"/>
      <c r="M45" s="328"/>
      <c r="N45" s="328"/>
      <c r="O45" s="328"/>
      <c r="P45" s="328"/>
      <c r="Q45" s="95" t="s">
        <v>29</v>
      </c>
      <c r="R45" s="54"/>
      <c r="S45" s="329" t="str">
        <f>IF('４－（２）報酬支給額証明書（入力）'!H63="","",'４－（２）報酬支給額証明書（入力）'!H63)</f>
        <v/>
      </c>
      <c r="T45" s="329"/>
      <c r="U45" s="329"/>
      <c r="V45" s="329"/>
      <c r="W45" s="329"/>
      <c r="X45" s="329"/>
      <c r="Y45" s="329"/>
      <c r="Z45" s="329"/>
      <c r="AA45" s="329"/>
      <c r="AB45" s="329"/>
      <c r="AC45" s="329"/>
      <c r="AD45" s="329"/>
      <c r="AE45" s="329"/>
      <c r="AF45" s="329"/>
      <c r="AG45" s="329"/>
      <c r="AH45" s="329"/>
      <c r="AI45" s="330"/>
      <c r="AJ45" s="331" t="str">
        <f>IF('４－（２）報酬支給額証明書（入力）'!D66="","",'４－（２）報酬支給額証明書（入力）'!D66)</f>
        <v/>
      </c>
      <c r="AK45" s="329"/>
      <c r="AL45" s="329"/>
      <c r="AM45" s="329"/>
      <c r="AN45" s="329"/>
      <c r="AO45" s="329"/>
      <c r="AP45" s="329"/>
      <c r="AQ45" s="329"/>
      <c r="AR45" s="329"/>
      <c r="AS45" s="329"/>
      <c r="AT45" s="329"/>
      <c r="AU45" s="329"/>
      <c r="AV45" s="329"/>
      <c r="AW45" s="329"/>
      <c r="AX45" s="329"/>
      <c r="AY45" s="95" t="s">
        <v>30</v>
      </c>
      <c r="AZ45" s="54"/>
      <c r="BA45" s="329" t="str">
        <f>IF('４－（２）報酬支給額証明書（入力）'!H66="","",'４－（２）報酬支給額証明書（入力）'!H66)</f>
        <v/>
      </c>
      <c r="BB45" s="329"/>
      <c r="BC45" s="329"/>
      <c r="BD45" s="329"/>
      <c r="BE45" s="329"/>
      <c r="BF45" s="329"/>
      <c r="BG45" s="329"/>
      <c r="BH45" s="329"/>
      <c r="BI45" s="329"/>
      <c r="BJ45" s="329"/>
      <c r="BK45" s="329"/>
      <c r="BL45" s="329"/>
      <c r="BM45" s="329"/>
      <c r="BN45" s="329"/>
      <c r="BO45" s="329"/>
      <c r="BP45" s="329"/>
      <c r="BQ45" s="329"/>
      <c r="BR45" s="330"/>
      <c r="CE45" s="1"/>
      <c r="CH45" s="3"/>
    </row>
    <row r="46" spans="2:111" ht="30" customHeight="1" thickBot="1" x14ac:dyDescent="0.2">
      <c r="F46" s="332" t="str">
        <f>IF('４－（２）報酬支給額証明書（入力）'!D64="","",'４－（２）報酬支給額証明書（入力）'!D64)</f>
        <v/>
      </c>
      <c r="G46" s="333"/>
      <c r="H46" s="333"/>
      <c r="I46" s="333"/>
      <c r="J46" s="333"/>
      <c r="K46" s="333"/>
      <c r="L46" s="333"/>
      <c r="M46" s="333"/>
      <c r="N46" s="333"/>
      <c r="O46" s="333"/>
      <c r="P46" s="333"/>
      <c r="Q46" s="96" t="s">
        <v>30</v>
      </c>
      <c r="R46" s="55"/>
      <c r="S46" s="334" t="str">
        <f>IF('４－（２）報酬支給額証明書（入力）'!H64="","",'４－（２）報酬支給額証明書（入力）'!H64)</f>
        <v/>
      </c>
      <c r="T46" s="334"/>
      <c r="U46" s="334"/>
      <c r="V46" s="334"/>
      <c r="W46" s="334"/>
      <c r="X46" s="334"/>
      <c r="Y46" s="334"/>
      <c r="Z46" s="334"/>
      <c r="AA46" s="334"/>
      <c r="AB46" s="334"/>
      <c r="AC46" s="334"/>
      <c r="AD46" s="334"/>
      <c r="AE46" s="334"/>
      <c r="AF46" s="334"/>
      <c r="AG46" s="334"/>
      <c r="AH46" s="334"/>
      <c r="AI46" s="335"/>
      <c r="AJ46" s="336" t="str">
        <f>IF('４－（２）報酬支給額証明書（入力）'!D67="","",'４－（２）報酬支給額証明書（入力）'!D67)</f>
        <v/>
      </c>
      <c r="AK46" s="334"/>
      <c r="AL46" s="334"/>
      <c r="AM46" s="334"/>
      <c r="AN46" s="334"/>
      <c r="AO46" s="334"/>
      <c r="AP46" s="334"/>
      <c r="AQ46" s="334"/>
      <c r="AR46" s="334"/>
      <c r="AS46" s="334"/>
      <c r="AT46" s="334"/>
      <c r="AU46" s="334"/>
      <c r="AV46" s="334"/>
      <c r="AW46" s="334"/>
      <c r="AX46" s="334"/>
      <c r="AY46" s="96" t="s">
        <v>28</v>
      </c>
      <c r="AZ46" s="55"/>
      <c r="BA46" s="334" t="str">
        <f>IF('４－（２）報酬支給額証明書（入力）'!H67="","",'４－（２）報酬支給額証明書（入力）'!H67)</f>
        <v/>
      </c>
      <c r="BB46" s="334"/>
      <c r="BC46" s="334"/>
      <c r="BD46" s="334"/>
      <c r="BE46" s="334"/>
      <c r="BF46" s="334"/>
      <c r="BG46" s="334"/>
      <c r="BH46" s="334"/>
      <c r="BI46" s="334"/>
      <c r="BJ46" s="334"/>
      <c r="BK46" s="334"/>
      <c r="BL46" s="334"/>
      <c r="BM46" s="334"/>
      <c r="BN46" s="334"/>
      <c r="BO46" s="334"/>
      <c r="BP46" s="334"/>
      <c r="BQ46" s="334"/>
      <c r="BR46" s="335"/>
      <c r="CD46" s="3"/>
      <c r="CF46" s="3"/>
      <c r="CG46" s="3"/>
      <c r="CH46" s="3"/>
    </row>
    <row r="47" spans="2:111" ht="30" customHeight="1" thickBo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7"/>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3"/>
    </row>
    <row r="48" spans="2:111" ht="20.25" customHeight="1" thickTop="1" thickBot="1" x14ac:dyDescent="0.2">
      <c r="B48" s="320" t="s">
        <v>31</v>
      </c>
      <c r="C48" s="320"/>
      <c r="D48" s="320"/>
      <c r="E48" s="320"/>
      <c r="F48" s="320"/>
      <c r="G48" s="320"/>
      <c r="H48" s="320"/>
      <c r="I48" s="58" t="s">
        <v>32</v>
      </c>
      <c r="J48" s="58"/>
      <c r="K48" s="58"/>
      <c r="L48" s="58"/>
      <c r="N48" s="59"/>
      <c r="O48" s="23"/>
      <c r="V48" s="23"/>
      <c r="W48" s="23"/>
      <c r="X48" s="7"/>
      <c r="Y48" s="7"/>
      <c r="Z48" s="7"/>
      <c r="AA48" s="7"/>
      <c r="AB48" s="7"/>
      <c r="AC48" s="7"/>
      <c r="AD48" s="7"/>
      <c r="AE48" s="7"/>
      <c r="AF48" s="7"/>
      <c r="AM48" s="60" t="s">
        <v>33</v>
      </c>
      <c r="AN48" s="60"/>
      <c r="AO48" s="60"/>
      <c r="AP48" s="60"/>
      <c r="AQ48" s="60"/>
      <c r="AR48" s="60"/>
      <c r="AS48" s="60"/>
      <c r="AT48" s="59"/>
      <c r="BB48" s="23"/>
      <c r="BC48" s="23"/>
      <c r="BD48" s="23"/>
      <c r="BE48" s="23"/>
      <c r="BF48" s="23"/>
      <c r="BG48" s="23"/>
      <c r="BH48" s="23"/>
      <c r="BI48" s="23"/>
      <c r="BJ48" s="4"/>
      <c r="CD48" s="144"/>
      <c r="CE48" s="144"/>
      <c r="CF48" s="144"/>
      <c r="CG48" s="144"/>
      <c r="CH48" s="144"/>
    </row>
    <row r="49" spans="2:86" ht="20.100000000000001" customHeight="1" x14ac:dyDescent="0.15">
      <c r="B49" s="183"/>
      <c r="C49" s="183"/>
      <c r="D49" s="183"/>
      <c r="E49" s="183"/>
      <c r="F49" s="183"/>
      <c r="G49" s="183"/>
      <c r="H49" s="183"/>
      <c r="I49" s="321" t="s">
        <v>65</v>
      </c>
      <c r="J49" s="322"/>
      <c r="K49" s="322"/>
      <c r="L49" s="322"/>
      <c r="M49" s="322"/>
      <c r="N49" s="322"/>
      <c r="O49" s="322"/>
      <c r="P49" s="322"/>
      <c r="Q49" s="322"/>
      <c r="R49" s="322"/>
      <c r="S49" s="322"/>
      <c r="T49" s="322"/>
      <c r="U49" s="322"/>
      <c r="V49" s="322"/>
      <c r="W49" s="322"/>
      <c r="X49" s="322"/>
      <c r="Y49" s="322"/>
      <c r="Z49" s="322"/>
      <c r="AA49" s="322"/>
      <c r="AB49" s="322"/>
      <c r="AC49" s="322"/>
      <c r="AD49" s="322"/>
      <c r="AE49" s="323"/>
      <c r="AF49" s="7"/>
      <c r="AM49" s="321" t="s">
        <v>64</v>
      </c>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3"/>
      <c r="BL49" s="61"/>
      <c r="BM49" s="61"/>
      <c r="BN49" s="61"/>
      <c r="BO49" s="61"/>
      <c r="BP49" s="61"/>
      <c r="BQ49" s="61"/>
      <c r="BR49" s="61"/>
      <c r="BS49" s="61"/>
      <c r="BT49" s="61"/>
      <c r="BU49" s="61"/>
    </row>
    <row r="50" spans="2:86" ht="20.100000000000001" customHeight="1" thickBot="1" x14ac:dyDescent="0.2">
      <c r="B50" s="183"/>
      <c r="C50" s="183"/>
      <c r="D50" s="183"/>
      <c r="E50" s="183"/>
      <c r="F50" s="183"/>
      <c r="G50" s="183"/>
      <c r="H50" s="183"/>
      <c r="I50" s="324"/>
      <c r="J50" s="325"/>
      <c r="K50" s="325"/>
      <c r="L50" s="325"/>
      <c r="M50" s="325"/>
      <c r="N50" s="325"/>
      <c r="O50" s="325"/>
      <c r="P50" s="325"/>
      <c r="Q50" s="325"/>
      <c r="R50" s="325"/>
      <c r="S50" s="325"/>
      <c r="T50" s="325"/>
      <c r="U50" s="325"/>
      <c r="V50" s="325"/>
      <c r="W50" s="325"/>
      <c r="X50" s="325"/>
      <c r="Y50" s="325"/>
      <c r="Z50" s="325"/>
      <c r="AA50" s="325"/>
      <c r="AB50" s="325"/>
      <c r="AC50" s="325"/>
      <c r="AD50" s="325"/>
      <c r="AE50" s="326"/>
      <c r="AF50" s="7"/>
      <c r="AM50" s="324"/>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6"/>
      <c r="BK50" s="61"/>
      <c r="BL50" s="61"/>
      <c r="BM50" s="61"/>
      <c r="BN50" s="61"/>
      <c r="BO50" s="61"/>
      <c r="BP50" s="61"/>
      <c r="BQ50" s="61"/>
      <c r="BR50" s="61"/>
      <c r="BS50" s="61"/>
      <c r="BT50" s="61"/>
      <c r="BU50" s="61"/>
    </row>
    <row r="51" spans="2:86" ht="19.5" customHeight="1" thickBot="1" x14ac:dyDescent="0.2">
      <c r="B51" s="183"/>
      <c r="C51" s="183"/>
      <c r="D51" s="183"/>
      <c r="E51" s="183"/>
      <c r="F51" s="183"/>
      <c r="G51" s="183"/>
      <c r="H51" s="183"/>
      <c r="I51" s="58" t="s">
        <v>34</v>
      </c>
      <c r="J51" s="58"/>
      <c r="K51" s="58"/>
      <c r="L51" s="58"/>
      <c r="N51" s="59"/>
      <c r="O51" s="23"/>
      <c r="V51" s="23"/>
      <c r="W51" s="23"/>
      <c r="X51" s="7"/>
      <c r="Y51" s="7"/>
      <c r="Z51" s="7"/>
      <c r="AA51" s="7"/>
      <c r="AB51" s="7"/>
      <c r="AC51" s="7"/>
      <c r="AD51" s="7"/>
      <c r="AE51" s="7"/>
      <c r="AF51" s="7"/>
      <c r="AM51" s="60" t="s">
        <v>35</v>
      </c>
      <c r="AN51" s="60"/>
      <c r="AO51" s="60"/>
      <c r="AP51" s="60"/>
      <c r="AQ51" s="60"/>
      <c r="AR51" s="60"/>
      <c r="AS51" s="60"/>
      <c r="AT51" s="59"/>
      <c r="BB51" s="23"/>
      <c r="BC51" s="23"/>
      <c r="BD51" s="23"/>
      <c r="BE51" s="23"/>
      <c r="BF51" s="23"/>
      <c r="BG51" s="23"/>
      <c r="BH51" s="23"/>
      <c r="BI51" s="23"/>
      <c r="BJ51" s="4"/>
      <c r="BK51" s="61"/>
      <c r="BL51" s="61"/>
      <c r="BM51" s="61"/>
      <c r="BN51" s="61"/>
      <c r="BP51" s="61"/>
      <c r="BQ51" s="61"/>
      <c r="BR51" s="61"/>
      <c r="BS51" s="61"/>
      <c r="BT51" s="61"/>
      <c r="BU51" s="61"/>
      <c r="BV51" s="61"/>
      <c r="BW51" s="61"/>
      <c r="BX51" s="61"/>
      <c r="BY51" s="61"/>
      <c r="BZ51" s="61"/>
      <c r="CA51" s="61"/>
      <c r="CB51" s="61"/>
      <c r="CC51" s="61"/>
      <c r="CD51" s="61"/>
    </row>
    <row r="52" spans="2:86" ht="20.100000000000001" customHeight="1" x14ac:dyDescent="0.15">
      <c r="B52" s="183"/>
      <c r="C52" s="183"/>
      <c r="D52" s="183"/>
      <c r="E52" s="183"/>
      <c r="F52" s="183"/>
      <c r="G52" s="183"/>
      <c r="H52" s="183"/>
      <c r="I52" s="321" t="s">
        <v>65</v>
      </c>
      <c r="J52" s="322"/>
      <c r="K52" s="322"/>
      <c r="L52" s="322"/>
      <c r="M52" s="322"/>
      <c r="N52" s="322"/>
      <c r="O52" s="322"/>
      <c r="P52" s="322"/>
      <c r="Q52" s="322"/>
      <c r="R52" s="322"/>
      <c r="S52" s="322"/>
      <c r="T52" s="322"/>
      <c r="U52" s="322"/>
      <c r="V52" s="322"/>
      <c r="W52" s="322"/>
      <c r="X52" s="322"/>
      <c r="Y52" s="322"/>
      <c r="Z52" s="322"/>
      <c r="AA52" s="322"/>
      <c r="AB52" s="322"/>
      <c r="AC52" s="322"/>
      <c r="AD52" s="322"/>
      <c r="AE52" s="323"/>
      <c r="AF52" s="7"/>
      <c r="AM52" s="321" t="s">
        <v>65</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3"/>
      <c r="BK52" s="61"/>
      <c r="BL52" s="61"/>
      <c r="BM52" s="61"/>
      <c r="BN52" s="61"/>
      <c r="BO52" s="61"/>
      <c r="BP52" s="61"/>
      <c r="BQ52" s="61"/>
      <c r="BR52" s="61"/>
      <c r="BS52" s="61"/>
      <c r="BT52" s="61"/>
      <c r="BU52" s="61"/>
      <c r="BV52" s="61"/>
      <c r="BW52" s="61"/>
      <c r="BX52" s="61"/>
      <c r="BY52" s="61"/>
      <c r="BZ52" s="61"/>
      <c r="CA52" s="61"/>
      <c r="CB52" s="61"/>
      <c r="CC52" s="61"/>
      <c r="CD52" s="61"/>
    </row>
    <row r="53" spans="2:86" ht="20.100000000000001" customHeight="1" thickBot="1" x14ac:dyDescent="0.2">
      <c r="B53" s="183"/>
      <c r="C53" s="183"/>
      <c r="D53" s="183"/>
      <c r="E53" s="183"/>
      <c r="F53" s="183"/>
      <c r="G53" s="183"/>
      <c r="H53" s="183"/>
      <c r="I53" s="324"/>
      <c r="J53" s="325"/>
      <c r="K53" s="325"/>
      <c r="L53" s="325"/>
      <c r="M53" s="325"/>
      <c r="N53" s="325"/>
      <c r="O53" s="325"/>
      <c r="P53" s="325"/>
      <c r="Q53" s="325"/>
      <c r="R53" s="325"/>
      <c r="S53" s="325"/>
      <c r="T53" s="325"/>
      <c r="U53" s="325"/>
      <c r="V53" s="325"/>
      <c r="W53" s="325"/>
      <c r="X53" s="325"/>
      <c r="Y53" s="325"/>
      <c r="Z53" s="325"/>
      <c r="AA53" s="325"/>
      <c r="AB53" s="325"/>
      <c r="AC53" s="325"/>
      <c r="AD53" s="325"/>
      <c r="AE53" s="326"/>
      <c r="AF53" s="7"/>
      <c r="AM53" s="324"/>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6"/>
      <c r="BK53" s="61"/>
      <c r="BL53" s="61"/>
      <c r="BM53" s="61"/>
      <c r="BN53" s="61"/>
      <c r="CE53" s="1"/>
    </row>
    <row r="54" spans="2:86" x14ac:dyDescent="0.15">
      <c r="C54" s="143"/>
      <c r="D54" s="143"/>
      <c r="E54" s="143"/>
      <c r="F54" s="143"/>
      <c r="G54" s="62"/>
      <c r="H54" s="62"/>
      <c r="I54" s="62"/>
      <c r="J54" s="62"/>
      <c r="K54" s="62"/>
      <c r="L54" s="62"/>
      <c r="M54" s="62"/>
      <c r="N54" s="62"/>
      <c r="O54" s="62"/>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row>
    <row r="55" spans="2:86" ht="17.25" x14ac:dyDescent="0.2">
      <c r="AO55" s="1"/>
      <c r="BO55" s="317" t="s">
        <v>94</v>
      </c>
      <c r="BP55" s="317"/>
      <c r="BQ55" s="317"/>
      <c r="BR55" s="317"/>
      <c r="BS55" s="317"/>
      <c r="BT55" s="317"/>
      <c r="BU55" s="317"/>
      <c r="BV55" s="317"/>
      <c r="BW55" s="317"/>
      <c r="BX55" s="317"/>
      <c r="BY55" s="317"/>
      <c r="BZ55" s="317"/>
      <c r="CA55" s="317"/>
      <c r="CB55" s="317"/>
      <c r="CC55" s="317"/>
      <c r="CD55" s="317"/>
      <c r="CE55" s="317"/>
      <c r="CF55" s="317"/>
      <c r="CG55" s="317"/>
      <c r="CH55" s="317"/>
    </row>
    <row r="56" spans="2:86" ht="18" customHeight="1" x14ac:dyDescent="0.15">
      <c r="C56" s="318"/>
      <c r="D56" s="318"/>
      <c r="E56" s="318"/>
      <c r="F56" s="318"/>
      <c r="H56" s="3"/>
      <c r="I56" s="3"/>
      <c r="J56" s="3"/>
      <c r="K56" s="3"/>
      <c r="L56" s="3"/>
      <c r="M56" s="3"/>
      <c r="N56" s="3"/>
      <c r="O56" s="3"/>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row>
    <row r="57" spans="2:86" x14ac:dyDescent="0.15">
      <c r="C57" s="318"/>
      <c r="D57" s="318"/>
      <c r="E57" s="318"/>
      <c r="F57" s="318"/>
      <c r="G57" s="62"/>
      <c r="H57" s="62"/>
      <c r="I57" s="62"/>
      <c r="J57" s="62"/>
      <c r="K57" s="62"/>
      <c r="L57" s="62"/>
      <c r="M57" s="62"/>
      <c r="N57" s="62"/>
      <c r="O57" s="62"/>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row>
    <row r="58" spans="2:86" x14ac:dyDescent="0.15">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row>
    <row r="59" spans="2:86" ht="13.5" customHeight="1" x14ac:dyDescent="0.15"/>
  </sheetData>
  <sheetProtection formatColumns="0" formatRows="0"/>
  <mergeCells count="160">
    <mergeCell ref="I32:T32"/>
    <mergeCell ref="U32:AP32"/>
    <mergeCell ref="AQ32:AR32"/>
    <mergeCell ref="AS32:BN32"/>
    <mergeCell ref="BO32:BP32"/>
    <mergeCell ref="BO55:CH55"/>
    <mergeCell ref="C56:F57"/>
    <mergeCell ref="B58:CD58"/>
    <mergeCell ref="U34:AP34"/>
    <mergeCell ref="AQ34:AR34"/>
    <mergeCell ref="B48:H53"/>
    <mergeCell ref="I49:AE50"/>
    <mergeCell ref="AM49:BJ50"/>
    <mergeCell ref="I52:AE53"/>
    <mergeCell ref="AM52:BJ53"/>
    <mergeCell ref="F45:P45"/>
    <mergeCell ref="S45:AI45"/>
    <mergeCell ref="AJ45:AX45"/>
    <mergeCell ref="BA45:BR45"/>
    <mergeCell ref="F46:P46"/>
    <mergeCell ref="S46:AI46"/>
    <mergeCell ref="AJ46:AX46"/>
    <mergeCell ref="BA46:BR46"/>
    <mergeCell ref="F43:BR43"/>
    <mergeCell ref="F44:P44"/>
    <mergeCell ref="S44:AI44"/>
    <mergeCell ref="AJ44:AX44"/>
    <mergeCell ref="BA44:BR44"/>
    <mergeCell ref="BI41:CC41"/>
    <mergeCell ref="I33:T33"/>
    <mergeCell ref="U33:AP33"/>
    <mergeCell ref="AQ33:AR33"/>
    <mergeCell ref="AS33:BN33"/>
    <mergeCell ref="BO33:BP33"/>
    <mergeCell ref="BI40:CD40"/>
    <mergeCell ref="BC40:BG40"/>
    <mergeCell ref="AW40:BA40"/>
    <mergeCell ref="I38:BP38"/>
    <mergeCell ref="I34:T34"/>
    <mergeCell ref="AS34:BN34"/>
    <mergeCell ref="BO34:BP34"/>
    <mergeCell ref="I35:T35"/>
    <mergeCell ref="U35:AP35"/>
    <mergeCell ref="AQ35:AR35"/>
    <mergeCell ref="AS35:BN35"/>
    <mergeCell ref="BO35:BP35"/>
    <mergeCell ref="AW41:BH41"/>
    <mergeCell ref="BC39:BG39"/>
    <mergeCell ref="I29:BP29"/>
    <mergeCell ref="AQ31:AR31"/>
    <mergeCell ref="AS31:BN31"/>
    <mergeCell ref="BO31:BP31"/>
    <mergeCell ref="I30:T30"/>
    <mergeCell ref="U30:AP30"/>
    <mergeCell ref="AQ30:AR30"/>
    <mergeCell ref="AS30:BN30"/>
    <mergeCell ref="BO30:BP30"/>
    <mergeCell ref="I31:T31"/>
    <mergeCell ref="U31:AP31"/>
    <mergeCell ref="AS27:AZ27"/>
    <mergeCell ref="BA27:BN27"/>
    <mergeCell ref="BO27:BP27"/>
    <mergeCell ref="D20:G21"/>
    <mergeCell ref="I20:T20"/>
    <mergeCell ref="U20:AH20"/>
    <mergeCell ref="AQ20:AR20"/>
    <mergeCell ref="BC20:BP20"/>
    <mergeCell ref="AS22:BP23"/>
    <mergeCell ref="I21:T21"/>
    <mergeCell ref="U21:AB21"/>
    <mergeCell ref="AC21:AP21"/>
    <mergeCell ref="AQ21:AR21"/>
    <mergeCell ref="AS21:AZ21"/>
    <mergeCell ref="BA21:BN21"/>
    <mergeCell ref="BO21:BP21"/>
    <mergeCell ref="D22:G23"/>
    <mergeCell ref="I22:T22"/>
    <mergeCell ref="U22:AR23"/>
    <mergeCell ref="I23:T23"/>
    <mergeCell ref="I27:T27"/>
    <mergeCell ref="U27:AB27"/>
    <mergeCell ref="AC27:AP27"/>
    <mergeCell ref="AQ27:AR27"/>
    <mergeCell ref="BQ21:BR21"/>
    <mergeCell ref="BQ20:BR20"/>
    <mergeCell ref="I26:T26"/>
    <mergeCell ref="U26:AP26"/>
    <mergeCell ref="AQ26:AR26"/>
    <mergeCell ref="I24:T24"/>
    <mergeCell ref="U24:AP24"/>
    <mergeCell ref="AQ24:AR24"/>
    <mergeCell ref="I25:T25"/>
    <mergeCell ref="U25:AP25"/>
    <mergeCell ref="AQ25:AR25"/>
    <mergeCell ref="AS24:BN24"/>
    <mergeCell ref="BO24:BP24"/>
    <mergeCell ref="AS25:BN25"/>
    <mergeCell ref="BO25:BP25"/>
    <mergeCell ref="AS26:BN26"/>
    <mergeCell ref="BO26:BP26"/>
    <mergeCell ref="BO18:BP18"/>
    <mergeCell ref="AS19:BN19"/>
    <mergeCell ref="BO19:BP19"/>
    <mergeCell ref="U19:AP19"/>
    <mergeCell ref="AQ19:AR19"/>
    <mergeCell ref="BQ19:BR19"/>
    <mergeCell ref="AS16:BP17"/>
    <mergeCell ref="I15:T15"/>
    <mergeCell ref="U15:AR15"/>
    <mergeCell ref="AS15:BP15"/>
    <mergeCell ref="I16:T16"/>
    <mergeCell ref="U16:AR17"/>
    <mergeCell ref="I17:T17"/>
    <mergeCell ref="BQ18:BR18"/>
    <mergeCell ref="I19:T19"/>
    <mergeCell ref="AS18:BN18"/>
    <mergeCell ref="I11:T12"/>
    <mergeCell ref="U11:AR12"/>
    <mergeCell ref="I13:T14"/>
    <mergeCell ref="U13:X14"/>
    <mergeCell ref="Y13:AA14"/>
    <mergeCell ref="AB13:AC14"/>
    <mergeCell ref="AD13:AG14"/>
    <mergeCell ref="I18:T18"/>
    <mergeCell ref="U18:AP18"/>
    <mergeCell ref="AQ18:AR18"/>
    <mergeCell ref="BI9:CG9"/>
    <mergeCell ref="BI11:CD11"/>
    <mergeCell ref="CF10:CF11"/>
    <mergeCell ref="AH13:AJ14"/>
    <mergeCell ref="AK13:AM13"/>
    <mergeCell ref="AN13:AO13"/>
    <mergeCell ref="AP13:AR13"/>
    <mergeCell ref="AK14:AM14"/>
    <mergeCell ref="AN14:AO14"/>
    <mergeCell ref="AP14:AR14"/>
    <mergeCell ref="BI39:CD39"/>
    <mergeCell ref="B3:CD3"/>
    <mergeCell ref="P5:T5"/>
    <mergeCell ref="U5:V5"/>
    <mergeCell ref="W5:Z5"/>
    <mergeCell ref="S7:AI7"/>
    <mergeCell ref="AS13:AV14"/>
    <mergeCell ref="AW13:AY14"/>
    <mergeCell ref="AZ13:BA14"/>
    <mergeCell ref="BB13:BE14"/>
    <mergeCell ref="BF13:BH14"/>
    <mergeCell ref="BI13:BK13"/>
    <mergeCell ref="BL13:BM13"/>
    <mergeCell ref="BN13:BP13"/>
    <mergeCell ref="BI14:BK14"/>
    <mergeCell ref="BL14:BM14"/>
    <mergeCell ref="BN14:BP14"/>
    <mergeCell ref="BC9:BG9"/>
    <mergeCell ref="I9:T10"/>
    <mergeCell ref="U9:AR10"/>
    <mergeCell ref="BC10:BG10"/>
    <mergeCell ref="BI10:CD10"/>
    <mergeCell ref="BC11:BG11"/>
    <mergeCell ref="AU9:BB11"/>
  </mergeCells>
  <phoneticPr fontId="4"/>
  <printOptions horizontalCentered="1"/>
  <pageMargins left="0.19685039370078741" right="0.19685039370078741" top="0.59055118110236227" bottom="0.19685039370078741" header="0.51181102362204722" footer="0.31496062992125984"/>
  <pageSetup paperSize="9" scale="59" orientation="portrait" cellComments="atEnd" r:id="rId1"/>
  <rowBreaks count="1" manualBreakCount="1">
    <brk id="52" max="8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82"/>
  <sheetViews>
    <sheetView showGridLines="0" tabSelected="1" zoomScale="85" zoomScaleNormal="85" zoomScaleSheetLayoutView="85" workbookViewId="0">
      <selection activeCell="F20" sqref="F20:G20"/>
    </sheetView>
  </sheetViews>
  <sheetFormatPr defaultRowHeight="13.5" x14ac:dyDescent="0.15"/>
  <cols>
    <col min="1" max="1" width="9" style="145"/>
    <col min="2" max="2" width="2.5" style="63" bestFit="1" customWidth="1"/>
    <col min="3" max="4" width="7.625" style="63" customWidth="1"/>
    <col min="5" max="5" width="2.5" style="63" customWidth="1"/>
    <col min="6" max="6" width="10" style="63" customWidth="1"/>
    <col min="7" max="7" width="9" style="63" bestFit="1" customWidth="1"/>
    <col min="8" max="21" width="8.625" style="63" customWidth="1"/>
    <col min="22" max="22" width="9" style="63"/>
    <col min="23" max="23" width="1.875" style="63" customWidth="1"/>
    <col min="24" max="24" width="2.625" style="63" customWidth="1"/>
    <col min="25" max="16384" width="9" style="63"/>
  </cols>
  <sheetData>
    <row r="1" spans="3:22" ht="25.5" customHeight="1" x14ac:dyDescent="0.15">
      <c r="C1" s="63" t="s">
        <v>36</v>
      </c>
      <c r="I1" s="64"/>
      <c r="J1" s="65"/>
      <c r="Q1" s="145"/>
      <c r="R1" s="145"/>
      <c r="S1" s="145"/>
      <c r="T1" s="145"/>
      <c r="U1" s="145"/>
      <c r="V1" s="145"/>
    </row>
    <row r="3" spans="3:22" s="145" customFormat="1" x14ac:dyDescent="0.15"/>
    <row r="4" spans="3:22" s="145" customFormat="1" x14ac:dyDescent="0.15"/>
    <row r="5" spans="3:22" s="145" customFormat="1" x14ac:dyDescent="0.15"/>
    <row r="6" spans="3:22" s="145" customFormat="1" x14ac:dyDescent="0.15"/>
    <row r="7" spans="3:22" s="145" customFormat="1" x14ac:dyDescent="0.15"/>
    <row r="8" spans="3:22" s="145" customFormat="1" x14ac:dyDescent="0.15"/>
    <row r="9" spans="3:22" s="145" customFormat="1" x14ac:dyDescent="0.15"/>
    <row r="10" spans="3:22" s="145" customFormat="1" x14ac:dyDescent="0.15"/>
    <row r="11" spans="3:22" s="145" customFormat="1" x14ac:dyDescent="0.15"/>
    <row r="12" spans="3:22" s="145" customFormat="1" x14ac:dyDescent="0.15"/>
    <row r="13" spans="3:22" s="145" customFormat="1" x14ac:dyDescent="0.15"/>
    <row r="14" spans="3:22" s="145" customFormat="1" x14ac:dyDescent="0.15"/>
    <row r="15" spans="3:22" s="145" customFormat="1" x14ac:dyDescent="0.15"/>
    <row r="16" spans="3:22" s="145" customFormat="1" x14ac:dyDescent="0.15"/>
    <row r="17" spans="2:25" s="145" customFormat="1" x14ac:dyDescent="0.15"/>
    <row r="18" spans="2:25" ht="30" customHeight="1" x14ac:dyDescent="0.15">
      <c r="B18" s="428" t="s">
        <v>85</v>
      </c>
      <c r="C18" s="428"/>
      <c r="D18" s="428"/>
      <c r="E18" s="428"/>
      <c r="F18" s="428"/>
      <c r="G18" s="428"/>
      <c r="H18" s="428"/>
      <c r="I18" s="428"/>
      <c r="J18" s="428"/>
      <c r="K18" s="428"/>
      <c r="L18" s="428"/>
      <c r="M18" s="428"/>
      <c r="N18" s="428"/>
      <c r="O18" s="428"/>
      <c r="P18" s="428"/>
      <c r="Q18" s="428"/>
      <c r="R18" s="428"/>
      <c r="S18" s="428"/>
      <c r="T18" s="428"/>
      <c r="U18" s="428"/>
      <c r="V18" s="428"/>
      <c r="W18" s="428"/>
    </row>
    <row r="19" spans="2:25" s="145" customFormat="1" ht="12" customHeight="1" x14ac:dyDescent="0.15"/>
    <row r="20" spans="2:25" ht="20.100000000000001" customHeight="1" x14ac:dyDescent="0.15">
      <c r="B20" s="121" t="s">
        <v>1</v>
      </c>
      <c r="C20" s="393" t="s">
        <v>6</v>
      </c>
      <c r="D20" s="393"/>
      <c r="E20" s="394"/>
      <c r="F20" s="395"/>
      <c r="G20" s="396"/>
      <c r="H20" s="68"/>
      <c r="I20" s="68"/>
      <c r="J20" s="68"/>
      <c r="R20" s="341"/>
      <c r="S20" s="376"/>
      <c r="T20" s="342"/>
      <c r="U20" s="342"/>
      <c r="V20" s="342"/>
      <c r="X20" s="111"/>
      <c r="Y20" s="173"/>
    </row>
    <row r="21" spans="2:25" ht="20.100000000000001" customHeight="1" x14ac:dyDescent="0.15">
      <c r="B21" s="65"/>
      <c r="C21" s="69"/>
      <c r="D21" s="69"/>
      <c r="E21" s="69"/>
      <c r="F21" s="70"/>
      <c r="G21" s="70"/>
      <c r="H21" s="68"/>
      <c r="I21" s="68"/>
      <c r="J21" s="68"/>
      <c r="R21" s="341"/>
      <c r="S21" s="376"/>
      <c r="T21" s="342"/>
      <c r="U21" s="342"/>
      <c r="V21" s="342"/>
    </row>
    <row r="22" spans="2:25" ht="20.100000000000001" customHeight="1" x14ac:dyDescent="0.15">
      <c r="B22" s="119" t="s">
        <v>70</v>
      </c>
      <c r="C22" s="393" t="s">
        <v>10</v>
      </c>
      <c r="D22" s="393"/>
      <c r="E22" s="394"/>
      <c r="F22" s="397"/>
      <c r="G22" s="396"/>
      <c r="I22" s="65"/>
      <c r="J22" s="65"/>
      <c r="R22" s="341"/>
      <c r="S22" s="376"/>
      <c r="T22" s="342"/>
      <c r="U22" s="342"/>
      <c r="V22" s="342"/>
    </row>
    <row r="23" spans="2:25" ht="20.100000000000001" customHeight="1" x14ac:dyDescent="0.15">
      <c r="C23" s="66"/>
      <c r="D23" s="66"/>
      <c r="E23" s="66"/>
      <c r="F23" s="112"/>
      <c r="G23" s="67"/>
      <c r="I23" s="65"/>
      <c r="J23" s="65"/>
      <c r="R23" s="341"/>
      <c r="S23" s="399"/>
      <c r="T23" s="398"/>
      <c r="U23" s="398"/>
      <c r="V23" s="398"/>
    </row>
    <row r="24" spans="2:25" ht="20.100000000000001" customHeight="1" x14ac:dyDescent="0.15">
      <c r="B24" s="119" t="s">
        <v>71</v>
      </c>
      <c r="C24" s="393" t="s">
        <v>37</v>
      </c>
      <c r="D24" s="393"/>
      <c r="E24" s="393"/>
      <c r="F24" s="117" t="s">
        <v>63</v>
      </c>
      <c r="G24" s="130"/>
      <c r="H24" s="71" t="s">
        <v>2</v>
      </c>
      <c r="I24" s="130"/>
      <c r="J24" s="167" t="s">
        <v>38</v>
      </c>
      <c r="K24" s="130"/>
      <c r="L24" s="167" t="s">
        <v>91</v>
      </c>
      <c r="M24" s="130"/>
      <c r="N24" s="168" t="s">
        <v>92</v>
      </c>
      <c r="R24" s="341"/>
      <c r="S24" s="399"/>
      <c r="T24" s="398"/>
      <c r="U24" s="398"/>
      <c r="V24" s="398"/>
    </row>
    <row r="25" spans="2:25" ht="20.100000000000001" customHeight="1" x14ac:dyDescent="0.15">
      <c r="C25" s="72"/>
      <c r="D25" s="72"/>
      <c r="E25" s="72"/>
      <c r="F25" s="72"/>
      <c r="G25" s="72"/>
      <c r="H25" s="72"/>
      <c r="I25" s="72"/>
      <c r="J25" s="72"/>
      <c r="O25" s="73"/>
      <c r="P25" s="73"/>
      <c r="R25" s="341"/>
      <c r="S25" s="399"/>
      <c r="T25" s="398"/>
      <c r="U25" s="398"/>
      <c r="V25" s="398"/>
    </row>
    <row r="26" spans="2:25" ht="26.25" customHeight="1" x14ac:dyDescent="0.15">
      <c r="B26" s="120" t="s">
        <v>72</v>
      </c>
      <c r="C26" s="383" t="s">
        <v>41</v>
      </c>
      <c r="D26" s="383"/>
      <c r="E26" s="383"/>
      <c r="F26" s="383"/>
      <c r="G26" s="383"/>
      <c r="H26" s="383"/>
      <c r="I26" s="383"/>
      <c r="J26" s="383"/>
      <c r="K26" s="383"/>
      <c r="L26" s="383"/>
      <c r="M26" s="383"/>
      <c r="N26" s="383"/>
      <c r="O26" s="76"/>
    </row>
    <row r="27" spans="2:25" ht="32.1" customHeight="1" x14ac:dyDescent="0.2">
      <c r="C27" s="382" t="s">
        <v>93</v>
      </c>
      <c r="D27" s="382"/>
      <c r="E27" s="382"/>
      <c r="F27" s="382"/>
      <c r="G27" s="382"/>
      <c r="H27" s="382"/>
      <c r="I27" s="382"/>
      <c r="J27" s="382"/>
      <c r="K27" s="382"/>
      <c r="L27" s="382"/>
      <c r="M27" s="382"/>
      <c r="N27" s="382"/>
      <c r="O27" s="382"/>
      <c r="P27" s="382"/>
      <c r="Q27" s="382"/>
      <c r="R27" s="382"/>
      <c r="S27" s="382"/>
      <c r="T27" s="382"/>
      <c r="U27" s="382"/>
      <c r="V27" s="382"/>
    </row>
    <row r="28" spans="2:25" ht="9" customHeight="1" x14ac:dyDescent="0.15">
      <c r="C28" s="402"/>
      <c r="D28" s="403"/>
      <c r="E28" s="403"/>
      <c r="F28" s="403"/>
      <c r="G28" s="403"/>
      <c r="H28" s="403"/>
      <c r="I28" s="403"/>
      <c r="J28" s="403"/>
      <c r="K28" s="403"/>
      <c r="L28" s="403"/>
      <c r="M28" s="403"/>
      <c r="N28" s="403"/>
      <c r="O28" s="403"/>
      <c r="P28" s="403"/>
      <c r="Q28" s="403"/>
      <c r="R28" s="403"/>
      <c r="S28" s="403"/>
      <c r="T28" s="403"/>
      <c r="U28" s="403"/>
      <c r="V28" s="403"/>
    </row>
    <row r="29" spans="2:25" ht="5.25" customHeight="1" x14ac:dyDescent="0.15">
      <c r="D29" s="76"/>
      <c r="E29" s="76"/>
      <c r="F29" s="76"/>
      <c r="G29" s="76"/>
      <c r="H29" s="76"/>
      <c r="I29" s="76"/>
      <c r="J29" s="76"/>
      <c r="K29" s="76"/>
      <c r="L29" s="76"/>
      <c r="M29" s="76"/>
      <c r="O29" s="378"/>
      <c r="P29" s="378"/>
      <c r="Q29" s="378"/>
      <c r="R29" s="378"/>
      <c r="S29" s="378"/>
      <c r="T29" s="378"/>
      <c r="U29" s="378"/>
    </row>
    <row r="30" spans="2:25" ht="58.5" customHeight="1" x14ac:dyDescent="0.15">
      <c r="C30" s="384" t="s">
        <v>42</v>
      </c>
      <c r="D30" s="385"/>
      <c r="E30" s="384" t="s">
        <v>67</v>
      </c>
      <c r="F30" s="385"/>
      <c r="G30" s="388" t="s">
        <v>73</v>
      </c>
      <c r="H30" s="390"/>
      <c r="I30" s="390"/>
      <c r="J30" s="390"/>
      <c r="K30" s="400" t="s">
        <v>43</v>
      </c>
      <c r="L30" s="392"/>
      <c r="M30" s="380"/>
      <c r="N30" s="380"/>
      <c r="O30" s="380"/>
      <c r="P30" s="380"/>
      <c r="Q30" s="380"/>
      <c r="R30" s="380"/>
      <c r="S30" s="380"/>
      <c r="T30" s="380"/>
      <c r="U30" s="380"/>
      <c r="V30" s="379"/>
    </row>
    <row r="31" spans="2:25" x14ac:dyDescent="0.15">
      <c r="C31" s="87" t="s">
        <v>12</v>
      </c>
      <c r="D31" s="86" t="s">
        <v>51</v>
      </c>
      <c r="E31" s="386"/>
      <c r="F31" s="387"/>
      <c r="G31" s="389"/>
      <c r="H31" s="391"/>
      <c r="I31" s="391"/>
      <c r="J31" s="391"/>
      <c r="K31" s="401"/>
      <c r="L31" s="392"/>
      <c r="M31" s="380"/>
      <c r="N31" s="380"/>
      <c r="O31" s="380"/>
      <c r="P31" s="380"/>
      <c r="Q31" s="380"/>
      <c r="R31" s="380"/>
      <c r="S31" s="380"/>
      <c r="T31" s="380"/>
      <c r="U31" s="380"/>
      <c r="V31" s="379"/>
    </row>
    <row r="32" spans="2:25" ht="20.100000000000001" customHeight="1" x14ac:dyDescent="0.15">
      <c r="C32" s="429"/>
      <c r="D32" s="432" t="s">
        <v>56</v>
      </c>
      <c r="E32" s="433"/>
      <c r="F32" s="434"/>
      <c r="G32" s="138"/>
      <c r="H32" s="137"/>
      <c r="I32" s="137"/>
      <c r="J32" s="137"/>
      <c r="K32" s="77">
        <f>SUM(E32:J32)</f>
        <v>0</v>
      </c>
      <c r="L32" s="134"/>
      <c r="M32" s="135"/>
      <c r="N32" s="135"/>
      <c r="O32" s="135"/>
      <c r="P32" s="135"/>
      <c r="Q32" s="135"/>
      <c r="R32" s="135"/>
      <c r="S32" s="135"/>
      <c r="T32" s="135"/>
      <c r="U32" s="135"/>
      <c r="V32" s="132"/>
    </row>
    <row r="33" spans="3:22" ht="20.100000000000001" customHeight="1" x14ac:dyDescent="0.15">
      <c r="C33" s="429"/>
      <c r="D33" s="432"/>
      <c r="E33" s="437" t="s">
        <v>21</v>
      </c>
      <c r="F33" s="438"/>
      <c r="G33" s="78" t="s">
        <v>21</v>
      </c>
      <c r="H33" s="78" t="s">
        <v>21</v>
      </c>
      <c r="I33" s="78" t="s">
        <v>21</v>
      </c>
      <c r="J33" s="78" t="s">
        <v>21</v>
      </c>
      <c r="K33" s="79" t="s">
        <v>21</v>
      </c>
      <c r="L33" s="136"/>
      <c r="M33" s="133"/>
      <c r="N33" s="133"/>
      <c r="O33" s="133"/>
      <c r="P33" s="133"/>
      <c r="Q33" s="133"/>
      <c r="R33" s="133"/>
      <c r="S33" s="133"/>
      <c r="T33" s="133"/>
      <c r="U33" s="133"/>
      <c r="V33" s="133"/>
    </row>
    <row r="34" spans="3:22" ht="20.100000000000001" customHeight="1" x14ac:dyDescent="0.15">
      <c r="C34" s="429"/>
      <c r="D34" s="432" t="s">
        <v>57</v>
      </c>
      <c r="E34" s="433"/>
      <c r="F34" s="434"/>
      <c r="G34" s="138"/>
      <c r="H34" s="137"/>
      <c r="I34" s="137"/>
      <c r="J34" s="137"/>
      <c r="K34" s="77">
        <f>SUM(E34:J34)</f>
        <v>0</v>
      </c>
      <c r="L34" s="134"/>
      <c r="M34" s="135"/>
      <c r="N34" s="135"/>
      <c r="O34" s="135"/>
      <c r="P34" s="135"/>
      <c r="Q34" s="135"/>
      <c r="R34" s="135"/>
      <c r="S34" s="135"/>
      <c r="T34" s="135"/>
      <c r="U34" s="135"/>
      <c r="V34" s="132"/>
    </row>
    <row r="35" spans="3:22" ht="20.100000000000001" customHeight="1" x14ac:dyDescent="0.15">
      <c r="C35" s="429"/>
      <c r="D35" s="432"/>
      <c r="E35" s="437" t="s">
        <v>21</v>
      </c>
      <c r="F35" s="438"/>
      <c r="G35" s="78" t="s">
        <v>21</v>
      </c>
      <c r="H35" s="78" t="s">
        <v>21</v>
      </c>
      <c r="I35" s="78" t="s">
        <v>21</v>
      </c>
      <c r="J35" s="78" t="s">
        <v>21</v>
      </c>
      <c r="K35" s="79" t="s">
        <v>21</v>
      </c>
      <c r="L35" s="136"/>
      <c r="M35" s="133"/>
      <c r="N35" s="133"/>
      <c r="O35" s="133"/>
      <c r="P35" s="133"/>
      <c r="Q35" s="133"/>
      <c r="R35" s="133"/>
      <c r="S35" s="133"/>
      <c r="T35" s="133"/>
      <c r="U35" s="133"/>
      <c r="V35" s="133"/>
    </row>
    <row r="36" spans="3:22" ht="20.100000000000001" customHeight="1" x14ac:dyDescent="0.15">
      <c r="C36" s="80"/>
      <c r="D36" s="439"/>
      <c r="E36" s="439"/>
      <c r="F36" s="439"/>
      <c r="G36" s="439"/>
      <c r="H36" s="440"/>
      <c r="I36" s="440"/>
      <c r="J36" s="68"/>
      <c r="K36" s="381"/>
      <c r="L36" s="381"/>
      <c r="M36" s="68"/>
      <c r="N36" s="381"/>
      <c r="O36" s="381"/>
      <c r="P36" s="68"/>
    </row>
    <row r="37" spans="3:22" s="145" customFormat="1" ht="20.100000000000001" customHeight="1" x14ac:dyDescent="0.15">
      <c r="C37" s="80"/>
      <c r="D37" s="155"/>
      <c r="E37" s="155"/>
      <c r="F37" s="155"/>
      <c r="G37" s="155"/>
      <c r="H37" s="156"/>
      <c r="I37" s="156"/>
      <c r="J37" s="68"/>
      <c r="K37" s="157"/>
      <c r="L37" s="157"/>
      <c r="M37" s="68"/>
      <c r="N37" s="157"/>
      <c r="O37" s="157"/>
      <c r="P37" s="68"/>
    </row>
    <row r="38" spans="3:22" s="145" customFormat="1" ht="20.100000000000001" customHeight="1" x14ac:dyDescent="0.15">
      <c r="C38" s="80"/>
      <c r="D38" s="155"/>
      <c r="E38" s="155"/>
      <c r="F38" s="155"/>
      <c r="G38" s="155"/>
      <c r="H38" s="156"/>
      <c r="I38" s="156"/>
      <c r="J38" s="68"/>
      <c r="K38" s="157"/>
      <c r="L38" s="157"/>
      <c r="M38" s="68"/>
      <c r="N38" s="157"/>
      <c r="O38" s="157"/>
      <c r="P38" s="68"/>
    </row>
    <row r="39" spans="3:22" s="145" customFormat="1" ht="20.100000000000001" customHeight="1" x14ac:dyDescent="0.15">
      <c r="C39" s="80"/>
      <c r="D39" s="155"/>
      <c r="E39" s="155"/>
      <c r="F39" s="155"/>
      <c r="G39" s="155"/>
      <c r="H39" s="156"/>
      <c r="I39" s="156"/>
      <c r="J39" s="68"/>
      <c r="K39" s="157"/>
      <c r="L39" s="157"/>
      <c r="M39" s="68"/>
      <c r="N39" s="157"/>
      <c r="O39" s="157"/>
      <c r="P39" s="68"/>
    </row>
    <row r="40" spans="3:22" ht="18" customHeight="1" x14ac:dyDescent="0.15">
      <c r="C40" s="443" t="s">
        <v>87</v>
      </c>
      <c r="D40" s="443"/>
      <c r="E40" s="408"/>
      <c r="F40" s="408"/>
      <c r="G40" s="408"/>
      <c r="H40" s="75"/>
      <c r="I40" s="408"/>
      <c r="J40" s="408"/>
      <c r="K40" s="408"/>
      <c r="L40" s="128"/>
      <c r="M40" s="68"/>
      <c r="N40" s="128"/>
      <c r="O40" s="128"/>
      <c r="P40" s="68"/>
      <c r="Q40" s="125"/>
      <c r="R40" s="126"/>
      <c r="S40" s="161"/>
      <c r="T40" s="377"/>
      <c r="U40" s="377"/>
      <c r="V40" s="377"/>
    </row>
    <row r="41" spans="3:22" ht="15.75" customHeight="1" x14ac:dyDescent="0.15">
      <c r="C41" s="441" t="s">
        <v>88</v>
      </c>
      <c r="D41" s="442"/>
      <c r="E41" s="442"/>
      <c r="F41" s="442"/>
      <c r="G41" s="442"/>
      <c r="H41" s="442"/>
      <c r="I41" s="442"/>
      <c r="J41" s="442"/>
      <c r="K41" s="442"/>
      <c r="L41" s="442"/>
      <c r="M41" s="442"/>
      <c r="N41" s="127"/>
      <c r="O41" s="127"/>
      <c r="P41" s="127"/>
      <c r="Q41" s="127"/>
      <c r="R41" s="65"/>
      <c r="S41" s="399"/>
      <c r="T41" s="342"/>
      <c r="U41" s="407"/>
      <c r="V41" s="407"/>
    </row>
    <row r="42" spans="3:22" s="145" customFormat="1" ht="6" customHeight="1" thickBot="1" x14ac:dyDescent="0.2">
      <c r="C42" s="124"/>
      <c r="D42" s="142"/>
      <c r="E42" s="142"/>
      <c r="F42" s="142"/>
      <c r="G42" s="142"/>
      <c r="H42" s="142"/>
      <c r="I42" s="142"/>
      <c r="J42" s="142"/>
      <c r="K42" s="142"/>
      <c r="L42" s="142"/>
      <c r="M42" s="142"/>
      <c r="N42" s="127"/>
      <c r="O42" s="127"/>
      <c r="P42" s="127"/>
      <c r="Q42" s="127"/>
      <c r="R42" s="65"/>
      <c r="S42" s="399"/>
      <c r="T42" s="342"/>
      <c r="U42" s="407"/>
      <c r="V42" s="407"/>
    </row>
    <row r="43" spans="3:22" ht="21.75" customHeight="1" thickTop="1" x14ac:dyDescent="0.15">
      <c r="C43" s="444"/>
      <c r="D43" s="445"/>
      <c r="E43" s="435" t="s">
        <v>58</v>
      </c>
      <c r="F43" s="435"/>
      <c r="G43" s="435"/>
      <c r="H43" s="170" t="s">
        <v>28</v>
      </c>
      <c r="I43" s="435" t="s">
        <v>59</v>
      </c>
      <c r="J43" s="435"/>
      <c r="K43" s="436"/>
      <c r="L43" s="101"/>
      <c r="M43" s="126"/>
      <c r="N43" s="126"/>
      <c r="O43" s="126"/>
      <c r="P43" s="126"/>
      <c r="Q43" s="125"/>
      <c r="R43" s="162"/>
      <c r="S43" s="399"/>
      <c r="T43" s="407"/>
      <c r="U43" s="407"/>
      <c r="V43" s="407"/>
    </row>
    <row r="44" spans="3:22" ht="21.75" customHeight="1" x14ac:dyDescent="0.15">
      <c r="C44" s="430" t="s">
        <v>95</v>
      </c>
      <c r="D44" s="431"/>
      <c r="E44" s="414"/>
      <c r="F44" s="414"/>
      <c r="G44" s="414"/>
      <c r="H44" s="171" t="s">
        <v>28</v>
      </c>
      <c r="I44" s="414"/>
      <c r="J44" s="414"/>
      <c r="K44" s="415"/>
      <c r="L44" s="101"/>
      <c r="M44" s="126"/>
      <c r="N44" s="126"/>
      <c r="O44" s="126"/>
      <c r="P44" s="126"/>
      <c r="Q44" s="125"/>
      <c r="R44" s="162"/>
      <c r="S44" s="399"/>
      <c r="T44" s="407"/>
      <c r="U44" s="407"/>
      <c r="V44" s="407"/>
    </row>
    <row r="45" spans="3:22" s="145" customFormat="1" ht="21.75" customHeight="1" x14ac:dyDescent="0.15">
      <c r="C45" s="416" t="s">
        <v>53</v>
      </c>
      <c r="D45" s="417"/>
      <c r="E45" s="414"/>
      <c r="F45" s="414"/>
      <c r="G45" s="414"/>
      <c r="H45" s="171" t="s">
        <v>28</v>
      </c>
      <c r="I45" s="414"/>
      <c r="J45" s="414"/>
      <c r="K45" s="415"/>
      <c r="L45" s="175"/>
      <c r="M45" s="174"/>
      <c r="N45" s="174"/>
      <c r="O45" s="174"/>
      <c r="P45" s="174"/>
      <c r="R45" s="162"/>
      <c r="S45" s="399"/>
      <c r="T45" s="407"/>
      <c r="U45" s="407"/>
      <c r="V45" s="407"/>
    </row>
    <row r="46" spans="3:22" ht="21.75" customHeight="1" x14ac:dyDescent="0.15">
      <c r="C46" s="404" t="s">
        <v>74</v>
      </c>
      <c r="D46" s="405"/>
      <c r="E46" s="414"/>
      <c r="F46" s="414"/>
      <c r="G46" s="414"/>
      <c r="H46" s="171" t="s">
        <v>28</v>
      </c>
      <c r="I46" s="414"/>
      <c r="J46" s="414"/>
      <c r="K46" s="415"/>
      <c r="L46" s="101"/>
      <c r="M46" s="129"/>
      <c r="N46" s="129"/>
      <c r="O46" s="129"/>
      <c r="P46" s="129"/>
      <c r="Q46" s="129"/>
      <c r="R46" s="162"/>
      <c r="S46" s="399"/>
      <c r="T46" s="407"/>
      <c r="U46" s="407"/>
      <c r="V46" s="407"/>
    </row>
    <row r="47" spans="3:22" ht="21.75" customHeight="1" x14ac:dyDescent="0.15">
      <c r="C47" s="404" t="s">
        <v>74</v>
      </c>
      <c r="D47" s="405"/>
      <c r="E47" s="414"/>
      <c r="F47" s="414"/>
      <c r="G47" s="414"/>
      <c r="H47" s="171" t="s">
        <v>28</v>
      </c>
      <c r="I47" s="414"/>
      <c r="J47" s="414"/>
      <c r="K47" s="415"/>
      <c r="L47" s="101"/>
      <c r="M47" s="129"/>
      <c r="N47" s="129"/>
      <c r="O47" s="129"/>
      <c r="P47" s="129"/>
      <c r="Q47" s="129"/>
      <c r="R47" s="162"/>
      <c r="S47" s="399"/>
      <c r="T47" s="407"/>
      <c r="U47" s="407"/>
      <c r="V47" s="407"/>
    </row>
    <row r="48" spans="3:22" ht="21.75" customHeight="1" thickBot="1" x14ac:dyDescent="0.2">
      <c r="C48" s="412" t="s">
        <v>54</v>
      </c>
      <c r="D48" s="413"/>
      <c r="E48" s="409"/>
      <c r="F48" s="409"/>
      <c r="G48" s="409"/>
      <c r="H48" s="172" t="s">
        <v>28</v>
      </c>
      <c r="I48" s="409"/>
      <c r="J48" s="409"/>
      <c r="K48" s="410"/>
      <c r="L48" s="101"/>
      <c r="M48" s="74"/>
      <c r="N48" s="74"/>
      <c r="O48" s="74"/>
      <c r="P48" s="74"/>
      <c r="R48" s="162"/>
      <c r="S48" s="399"/>
      <c r="T48" s="342"/>
      <c r="U48" s="407"/>
      <c r="V48" s="407"/>
    </row>
    <row r="49" spans="2:33" ht="14.25" customHeight="1" thickTop="1" x14ac:dyDescent="0.15">
      <c r="C49" s="91"/>
      <c r="D49" s="92"/>
      <c r="E49" s="92"/>
      <c r="F49" s="92"/>
      <c r="G49" s="92"/>
      <c r="H49" s="88"/>
      <c r="I49" s="88"/>
      <c r="J49" s="81"/>
      <c r="K49" s="93"/>
      <c r="L49" s="89"/>
      <c r="M49" s="68"/>
      <c r="N49" s="89"/>
      <c r="O49" s="89"/>
      <c r="P49" s="68"/>
      <c r="R49" s="341"/>
      <c r="S49" s="399"/>
      <c r="T49" s="407"/>
      <c r="U49" s="407"/>
      <c r="V49" s="407"/>
    </row>
    <row r="50" spans="2:33" ht="14.25" customHeight="1" x14ac:dyDescent="0.15">
      <c r="C50" s="91" t="s">
        <v>60</v>
      </c>
      <c r="D50" s="92"/>
      <c r="E50" s="92"/>
      <c r="F50" s="92"/>
      <c r="G50" s="92"/>
      <c r="H50" s="104"/>
      <c r="I50" s="104"/>
      <c r="J50" s="81"/>
      <c r="K50" s="93"/>
      <c r="L50" s="103"/>
      <c r="M50" s="68"/>
      <c r="N50" s="103"/>
      <c r="O50" s="103"/>
      <c r="P50" s="68"/>
      <c r="R50" s="341"/>
      <c r="S50" s="399"/>
      <c r="T50" s="407"/>
      <c r="U50" s="407"/>
      <c r="V50" s="407"/>
    </row>
    <row r="51" spans="2:33" ht="14.25" customHeight="1" x14ac:dyDescent="0.15">
      <c r="C51" s="411"/>
      <c r="D51" s="411"/>
      <c r="E51" s="411"/>
      <c r="F51" s="411"/>
      <c r="G51" s="411"/>
      <c r="H51" s="411"/>
      <c r="I51" s="411"/>
      <c r="J51" s="411"/>
      <c r="K51" s="411"/>
      <c r="L51" s="122"/>
      <c r="M51" s="68"/>
      <c r="N51" s="122"/>
      <c r="O51" s="122"/>
      <c r="P51" s="68"/>
      <c r="R51" s="341"/>
      <c r="S51" s="399"/>
      <c r="T51" s="407"/>
      <c r="U51" s="407"/>
      <c r="V51" s="407"/>
    </row>
    <row r="52" spans="2:33" ht="14.25" customHeight="1" x14ac:dyDescent="0.15">
      <c r="C52" s="411"/>
      <c r="D52" s="411"/>
      <c r="E52" s="411"/>
      <c r="F52" s="411"/>
      <c r="G52" s="411"/>
      <c r="H52" s="411"/>
      <c r="I52" s="411"/>
      <c r="J52" s="411"/>
      <c r="K52" s="411"/>
      <c r="L52" s="122"/>
      <c r="M52" s="68"/>
      <c r="N52" s="122"/>
      <c r="O52" s="122"/>
      <c r="P52" s="68"/>
      <c r="R52" s="341"/>
      <c r="S52" s="399"/>
      <c r="T52" s="407"/>
      <c r="U52" s="407"/>
      <c r="V52" s="407"/>
    </row>
    <row r="53" spans="2:33" ht="14.25" customHeight="1" x14ac:dyDescent="0.15">
      <c r="C53" s="411"/>
      <c r="D53" s="411"/>
      <c r="E53" s="411"/>
      <c r="F53" s="411"/>
      <c r="G53" s="411"/>
      <c r="H53" s="411"/>
      <c r="I53" s="411"/>
      <c r="J53" s="411"/>
      <c r="K53" s="411"/>
      <c r="L53" s="122"/>
      <c r="M53" s="68"/>
      <c r="N53" s="122"/>
      <c r="O53" s="122"/>
      <c r="P53" s="68"/>
      <c r="R53" s="341"/>
      <c r="S53" s="399"/>
      <c r="T53" s="407"/>
      <c r="U53" s="407"/>
      <c r="V53" s="407"/>
    </row>
    <row r="54" spans="2:33" ht="14.25" customHeight="1" x14ac:dyDescent="0.15">
      <c r="C54" s="411"/>
      <c r="D54" s="411"/>
      <c r="E54" s="411"/>
      <c r="F54" s="411"/>
      <c r="G54" s="411"/>
      <c r="H54" s="411"/>
      <c r="I54" s="411"/>
      <c r="J54" s="411"/>
      <c r="K54" s="411"/>
      <c r="L54" s="122"/>
      <c r="M54" s="68"/>
      <c r="N54" s="122"/>
      <c r="O54" s="122"/>
      <c r="P54" s="68"/>
      <c r="R54" s="341"/>
      <c r="S54" s="399"/>
      <c r="T54" s="407"/>
      <c r="U54" s="407"/>
      <c r="V54" s="407"/>
    </row>
    <row r="55" spans="2:33" ht="14.25" customHeight="1" x14ac:dyDescent="0.15">
      <c r="C55" s="411"/>
      <c r="D55" s="411"/>
      <c r="E55" s="411"/>
      <c r="F55" s="411"/>
      <c r="G55" s="411"/>
      <c r="H55" s="411"/>
      <c r="I55" s="411"/>
      <c r="J55" s="411"/>
      <c r="K55" s="411"/>
      <c r="L55" s="122"/>
      <c r="M55" s="68"/>
      <c r="N55" s="122"/>
      <c r="O55" s="122"/>
      <c r="P55" s="68"/>
      <c r="R55" s="341"/>
      <c r="S55" s="399"/>
      <c r="T55" s="407"/>
      <c r="U55" s="407"/>
      <c r="V55" s="407"/>
      <c r="AD55" s="145"/>
      <c r="AE55" s="145"/>
      <c r="AF55" s="145"/>
      <c r="AG55" s="145"/>
    </row>
    <row r="56" spans="2:33" ht="14.25" customHeight="1" x14ac:dyDescent="0.15">
      <c r="C56" s="91"/>
      <c r="D56" s="92"/>
      <c r="E56" s="92"/>
      <c r="F56" s="92"/>
      <c r="G56" s="92"/>
      <c r="H56" s="123"/>
      <c r="I56" s="123"/>
      <c r="J56" s="81"/>
      <c r="K56" s="93"/>
      <c r="L56" s="122"/>
      <c r="M56" s="68"/>
      <c r="N56" s="122"/>
      <c r="O56" s="122"/>
      <c r="P56" s="68"/>
      <c r="R56" s="65"/>
      <c r="S56" s="160"/>
      <c r="T56" s="146"/>
      <c r="U56" s="146"/>
      <c r="V56" s="146"/>
      <c r="AD56" s="145"/>
      <c r="AE56" s="145"/>
      <c r="AF56" s="145"/>
      <c r="AG56" s="145"/>
    </row>
    <row r="57" spans="2:33" ht="19.5" customHeight="1" x14ac:dyDescent="0.15">
      <c r="B57" s="119" t="s">
        <v>69</v>
      </c>
      <c r="C57" s="421" t="s">
        <v>44</v>
      </c>
      <c r="D57" s="421"/>
      <c r="AD57" s="145"/>
      <c r="AE57" s="145"/>
      <c r="AF57" s="145"/>
      <c r="AG57" s="145"/>
    </row>
    <row r="58" spans="2:33" ht="24.75" customHeight="1" x14ac:dyDescent="0.15">
      <c r="C58" s="406" t="s">
        <v>89</v>
      </c>
      <c r="D58" s="406"/>
      <c r="E58" s="406"/>
      <c r="F58" s="406"/>
      <c r="G58" s="406"/>
      <c r="H58" s="406"/>
      <c r="I58" s="406"/>
      <c r="J58" s="406"/>
      <c r="K58" s="406"/>
      <c r="L58" s="406"/>
      <c r="M58" s="406"/>
      <c r="N58" s="406"/>
      <c r="O58" s="406"/>
      <c r="P58" s="406"/>
      <c r="Q58" s="406"/>
      <c r="R58" s="406"/>
      <c r="S58" s="406"/>
      <c r="T58" s="406"/>
      <c r="U58" s="406"/>
      <c r="AD58" s="145"/>
      <c r="AE58" s="145"/>
      <c r="AF58" s="145"/>
      <c r="AG58" s="145"/>
    </row>
    <row r="59" spans="2:33" ht="16.5" customHeight="1" x14ac:dyDescent="0.15">
      <c r="C59" s="406" t="s">
        <v>86</v>
      </c>
      <c r="D59" s="406"/>
      <c r="E59" s="406"/>
      <c r="F59" s="406"/>
      <c r="G59" s="406"/>
      <c r="H59" s="406"/>
      <c r="I59" s="406"/>
      <c r="J59" s="406"/>
      <c r="K59" s="406"/>
      <c r="L59" s="406"/>
      <c r="M59" s="406"/>
      <c r="N59" s="406"/>
      <c r="O59" s="406"/>
      <c r="P59" s="406"/>
      <c r="AD59" s="145"/>
      <c r="AE59" s="145"/>
      <c r="AF59" s="145"/>
      <c r="AG59" s="145"/>
    </row>
    <row r="60" spans="2:33" ht="14.25" thickBot="1" x14ac:dyDescent="0.2">
      <c r="C60" s="118"/>
      <c r="D60" s="118"/>
      <c r="E60" s="118"/>
      <c r="F60" s="118"/>
      <c r="G60" s="118"/>
      <c r="H60" s="118"/>
      <c r="I60" s="118"/>
      <c r="J60" s="118"/>
      <c r="K60" s="76"/>
      <c r="L60" s="76"/>
      <c r="M60" s="76"/>
      <c r="N60" s="76"/>
      <c r="O60" s="76"/>
      <c r="AD60" s="145"/>
      <c r="AE60" s="145"/>
      <c r="AF60" s="145"/>
      <c r="AG60" s="145"/>
    </row>
    <row r="61" spans="2:33" s="145" customFormat="1" ht="22.5" customHeight="1" thickTop="1" thickBot="1" x14ac:dyDescent="0.2">
      <c r="C61" s="148"/>
      <c r="D61" s="425" t="s">
        <v>77</v>
      </c>
      <c r="E61" s="426"/>
      <c r="F61" s="426"/>
      <c r="G61" s="169"/>
      <c r="H61" s="426" t="s">
        <v>78</v>
      </c>
      <c r="I61" s="426"/>
      <c r="J61" s="427"/>
      <c r="K61" s="147"/>
      <c r="L61" s="147"/>
      <c r="M61" s="147"/>
      <c r="N61" s="147"/>
      <c r="O61" s="147"/>
      <c r="Q61" s="65"/>
      <c r="R61" s="126"/>
      <c r="S61" s="341"/>
      <c r="T61" s="341"/>
      <c r="U61" s="341"/>
      <c r="V61" s="341"/>
    </row>
    <row r="62" spans="2:33" ht="20.100000000000001" customHeight="1" thickTop="1" x14ac:dyDescent="0.15">
      <c r="C62" s="106" t="s">
        <v>40</v>
      </c>
      <c r="D62" s="374"/>
      <c r="E62" s="374"/>
      <c r="F62" s="375"/>
      <c r="G62" s="113" t="s">
        <v>45</v>
      </c>
      <c r="H62" s="423"/>
      <c r="I62" s="374"/>
      <c r="J62" s="424"/>
      <c r="K62" s="99"/>
      <c r="L62" s="116"/>
      <c r="M62" s="116"/>
      <c r="N62" s="116"/>
      <c r="O62" s="116"/>
      <c r="P62" s="116"/>
      <c r="Q62" s="341"/>
      <c r="R62" s="340"/>
      <c r="S62" s="342"/>
      <c r="T62" s="342"/>
      <c r="U62" s="342"/>
      <c r="V62" s="342"/>
      <c r="AD62" s="145"/>
      <c r="AE62" s="145"/>
      <c r="AF62" s="145"/>
      <c r="AG62" s="145"/>
    </row>
    <row r="63" spans="2:33" ht="20.100000000000001" customHeight="1" x14ac:dyDescent="0.15">
      <c r="C63" s="107" t="s">
        <v>39</v>
      </c>
      <c r="D63" s="370"/>
      <c r="E63" s="370"/>
      <c r="F63" s="371"/>
      <c r="G63" s="114" t="s">
        <v>45</v>
      </c>
      <c r="H63" s="372"/>
      <c r="I63" s="370"/>
      <c r="J63" s="373"/>
      <c r="K63" s="99"/>
      <c r="L63" s="116"/>
      <c r="M63" s="116"/>
      <c r="N63" s="116"/>
      <c r="O63" s="116"/>
      <c r="P63" s="116"/>
      <c r="Q63" s="341"/>
      <c r="R63" s="340"/>
      <c r="S63" s="342"/>
      <c r="T63" s="342"/>
      <c r="U63" s="342"/>
      <c r="V63" s="342"/>
    </row>
    <row r="64" spans="2:33" ht="20.100000000000001" customHeight="1" x14ac:dyDescent="0.15">
      <c r="C64" s="107" t="s">
        <v>46</v>
      </c>
      <c r="D64" s="370"/>
      <c r="E64" s="370"/>
      <c r="F64" s="371"/>
      <c r="G64" s="114" t="s">
        <v>45</v>
      </c>
      <c r="H64" s="372"/>
      <c r="I64" s="370"/>
      <c r="J64" s="373"/>
      <c r="K64" s="99"/>
      <c r="L64" s="116"/>
      <c r="M64" s="116"/>
      <c r="N64" s="116"/>
      <c r="O64" s="116"/>
      <c r="P64" s="116"/>
      <c r="Q64" s="341"/>
      <c r="R64" s="340"/>
      <c r="S64" s="342"/>
      <c r="T64" s="342"/>
      <c r="U64" s="342"/>
      <c r="V64" s="342"/>
    </row>
    <row r="65" spans="2:23" ht="20.100000000000001" customHeight="1" x14ac:dyDescent="0.15">
      <c r="C65" s="107" t="s">
        <v>47</v>
      </c>
      <c r="D65" s="370"/>
      <c r="E65" s="370"/>
      <c r="F65" s="371"/>
      <c r="G65" s="114" t="s">
        <v>45</v>
      </c>
      <c r="H65" s="372"/>
      <c r="I65" s="370"/>
      <c r="J65" s="373"/>
      <c r="K65" s="99"/>
      <c r="L65" s="116"/>
      <c r="M65" s="116"/>
      <c r="N65" s="116"/>
      <c r="O65" s="116"/>
      <c r="P65" s="116"/>
      <c r="Q65" s="341"/>
      <c r="R65" s="340"/>
      <c r="S65" s="342"/>
      <c r="T65" s="342"/>
      <c r="U65" s="342"/>
      <c r="V65" s="342"/>
    </row>
    <row r="66" spans="2:23" ht="20.100000000000001" customHeight="1" x14ac:dyDescent="0.15">
      <c r="C66" s="107" t="s">
        <v>48</v>
      </c>
      <c r="D66" s="370"/>
      <c r="E66" s="370"/>
      <c r="F66" s="371"/>
      <c r="G66" s="114" t="s">
        <v>45</v>
      </c>
      <c r="H66" s="372"/>
      <c r="I66" s="370"/>
      <c r="J66" s="373"/>
      <c r="K66" s="99"/>
      <c r="L66" s="116"/>
      <c r="M66" s="116"/>
      <c r="N66" s="116"/>
      <c r="O66" s="116"/>
      <c r="P66" s="116"/>
      <c r="Q66" s="341"/>
      <c r="R66" s="340"/>
      <c r="S66" s="342"/>
      <c r="T66" s="342"/>
      <c r="U66" s="342"/>
      <c r="V66" s="342"/>
    </row>
    <row r="67" spans="2:23" ht="20.100000000000001" customHeight="1" thickBot="1" x14ac:dyDescent="0.2">
      <c r="C67" s="108" t="s">
        <v>49</v>
      </c>
      <c r="D67" s="419"/>
      <c r="E67" s="419"/>
      <c r="F67" s="422"/>
      <c r="G67" s="115" t="s">
        <v>45</v>
      </c>
      <c r="H67" s="418"/>
      <c r="I67" s="419"/>
      <c r="J67" s="420"/>
      <c r="K67" s="99"/>
      <c r="L67" s="116"/>
      <c r="M67" s="116"/>
      <c r="N67" s="116"/>
      <c r="O67" s="116"/>
      <c r="P67" s="116"/>
      <c r="R67" s="65"/>
      <c r="S67" s="121"/>
      <c r="T67" s="146"/>
      <c r="U67" s="146"/>
      <c r="V67" s="146"/>
    </row>
    <row r="68" spans="2:23" ht="14.25" thickTop="1" x14ac:dyDescent="0.15">
      <c r="R68" s="65"/>
      <c r="S68" s="121"/>
      <c r="T68" s="146"/>
      <c r="U68" s="146"/>
      <c r="V68" s="146"/>
    </row>
    <row r="69" spans="2:23" ht="20.25" customHeight="1" x14ac:dyDescent="0.15">
      <c r="Q69" s="65"/>
      <c r="R69" s="126"/>
      <c r="S69" s="341"/>
      <c r="T69" s="341"/>
      <c r="U69" s="341"/>
      <c r="V69" s="341"/>
    </row>
    <row r="70" spans="2:23" ht="23.25" customHeight="1" thickBot="1" x14ac:dyDescent="0.2">
      <c r="B70" s="119" t="s">
        <v>90</v>
      </c>
      <c r="C70" s="158" t="s">
        <v>4</v>
      </c>
      <c r="Q70" s="65"/>
      <c r="R70" s="340"/>
      <c r="S70" s="342"/>
      <c r="T70" s="342"/>
      <c r="U70" s="342"/>
      <c r="V70" s="342"/>
    </row>
    <row r="71" spans="2:23" ht="24.75" customHeight="1" thickTop="1" x14ac:dyDescent="0.15">
      <c r="C71" s="345" t="s">
        <v>4</v>
      </c>
      <c r="D71" s="151" t="s">
        <v>79</v>
      </c>
      <c r="E71" s="364"/>
      <c r="F71" s="365"/>
      <c r="G71" s="365"/>
      <c r="H71" s="365"/>
      <c r="I71" s="366"/>
      <c r="J71" s="348" t="s">
        <v>24</v>
      </c>
      <c r="K71" s="152" t="s">
        <v>79</v>
      </c>
      <c r="L71" s="364"/>
      <c r="M71" s="365"/>
      <c r="N71" s="365"/>
      <c r="O71" s="366"/>
      <c r="P71" s="154"/>
      <c r="Q71" s="65"/>
      <c r="R71" s="340"/>
      <c r="S71" s="342"/>
      <c r="T71" s="342"/>
      <c r="U71" s="342"/>
      <c r="V71" s="342"/>
    </row>
    <row r="72" spans="2:23" ht="24.75" customHeight="1" x14ac:dyDescent="0.15">
      <c r="C72" s="346"/>
      <c r="D72" s="149" t="s">
        <v>80</v>
      </c>
      <c r="E72" s="356"/>
      <c r="F72" s="357"/>
      <c r="G72" s="357"/>
      <c r="H72" s="357"/>
      <c r="I72" s="358"/>
      <c r="J72" s="349"/>
      <c r="K72" s="149" t="s">
        <v>83</v>
      </c>
      <c r="L72" s="367"/>
      <c r="M72" s="368"/>
      <c r="N72" s="368"/>
      <c r="O72" s="369"/>
      <c r="P72" s="141"/>
      <c r="Q72" s="65"/>
      <c r="R72" s="340"/>
      <c r="S72" s="342"/>
      <c r="T72" s="342"/>
      <c r="U72" s="342"/>
      <c r="V72" s="342"/>
    </row>
    <row r="73" spans="2:23" ht="24.75" customHeight="1" thickBot="1" x14ac:dyDescent="0.2">
      <c r="C73" s="347"/>
      <c r="D73" s="150" t="s">
        <v>81</v>
      </c>
      <c r="E73" s="359"/>
      <c r="F73" s="359"/>
      <c r="G73" s="359"/>
      <c r="H73" s="359"/>
      <c r="I73" s="360"/>
      <c r="J73" s="350"/>
      <c r="K73" s="153" t="s">
        <v>82</v>
      </c>
      <c r="L73" s="351"/>
      <c r="M73" s="352"/>
      <c r="N73" s="352"/>
      <c r="O73" s="353"/>
      <c r="Q73" s="65"/>
      <c r="R73" s="340"/>
      <c r="S73" s="342"/>
      <c r="T73" s="342"/>
      <c r="U73" s="342"/>
      <c r="V73" s="342"/>
    </row>
    <row r="74" spans="2:23" ht="24.75" customHeight="1" thickTop="1" thickBot="1" x14ac:dyDescent="0.2">
      <c r="J74" s="354" t="s">
        <v>3</v>
      </c>
      <c r="K74" s="355"/>
      <c r="L74" s="361"/>
      <c r="M74" s="362"/>
      <c r="N74" s="362"/>
      <c r="O74" s="363"/>
      <c r="Q74" s="65"/>
      <c r="R74" s="340"/>
      <c r="S74" s="342"/>
      <c r="T74" s="342"/>
      <c r="U74" s="342"/>
      <c r="V74" s="342"/>
    </row>
    <row r="75" spans="2:23" ht="24.95" customHeight="1" thickTop="1" x14ac:dyDescent="0.15">
      <c r="Q75" s="65"/>
      <c r="R75" s="340"/>
      <c r="S75" s="342"/>
      <c r="T75" s="342"/>
      <c r="U75" s="342"/>
      <c r="V75" s="342"/>
    </row>
    <row r="76" spans="2:23" s="145" customFormat="1" ht="24.95" customHeight="1" x14ac:dyDescent="0.15">
      <c r="Q76" s="65"/>
      <c r="R76" s="163"/>
      <c r="S76" s="159"/>
      <c r="T76" s="159"/>
      <c r="U76" s="159"/>
      <c r="V76" s="159"/>
    </row>
    <row r="77" spans="2:23" s="145" customFormat="1" ht="24.95" customHeight="1" x14ac:dyDescent="0.15">
      <c r="Q77" s="65"/>
      <c r="R77" s="163"/>
      <c r="S77" s="159"/>
      <c r="T77" s="159"/>
      <c r="U77" s="159"/>
      <c r="V77" s="159"/>
    </row>
    <row r="78" spans="2:23" ht="42.75" customHeight="1" x14ac:dyDescent="0.15">
      <c r="W78" s="65"/>
    </row>
    <row r="79" spans="2:23" ht="20.100000000000001" customHeight="1" x14ac:dyDescent="0.15">
      <c r="C79" s="344" t="s">
        <v>84</v>
      </c>
      <c r="D79" s="344"/>
      <c r="E79" s="344"/>
      <c r="F79" s="344"/>
      <c r="G79" s="344"/>
      <c r="H79" s="344"/>
      <c r="I79" s="344"/>
      <c r="J79" s="344"/>
      <c r="K79" s="344"/>
      <c r="L79" s="344"/>
      <c r="M79" s="344"/>
      <c r="N79" s="344"/>
      <c r="O79" s="344"/>
      <c r="P79" s="344"/>
      <c r="Q79" s="344"/>
      <c r="R79" s="344"/>
      <c r="S79" s="344"/>
      <c r="T79" s="344"/>
      <c r="U79" s="344"/>
      <c r="V79" s="344"/>
      <c r="W79" s="65"/>
    </row>
    <row r="80" spans="2:23" s="145" customFormat="1" ht="20.100000000000001" customHeight="1" x14ac:dyDescent="0.15">
      <c r="W80" s="65"/>
    </row>
    <row r="81" spans="18:21" ht="20.100000000000001" customHeight="1" x14ac:dyDescent="0.15">
      <c r="R81" s="343" t="s">
        <v>94</v>
      </c>
      <c r="S81" s="343"/>
      <c r="T81" s="343"/>
      <c r="U81" s="343"/>
    </row>
    <row r="82" spans="18:21" ht="20.100000000000001" customHeight="1" x14ac:dyDescent="0.15"/>
  </sheetData>
  <sheetProtection selectLockedCells="1"/>
  <dataConsolidate/>
  <mergeCells count="112">
    <mergeCell ref="B18:W18"/>
    <mergeCell ref="C32:C33"/>
    <mergeCell ref="C44:D44"/>
    <mergeCell ref="E44:G44"/>
    <mergeCell ref="I44:K44"/>
    <mergeCell ref="D32:D33"/>
    <mergeCell ref="K36:L36"/>
    <mergeCell ref="E32:F32"/>
    <mergeCell ref="C34:C35"/>
    <mergeCell ref="D34:D35"/>
    <mergeCell ref="E43:G43"/>
    <mergeCell ref="I43:K43"/>
    <mergeCell ref="S41:S55"/>
    <mergeCell ref="E34:F34"/>
    <mergeCell ref="E35:F35"/>
    <mergeCell ref="E33:F33"/>
    <mergeCell ref="E40:G40"/>
    <mergeCell ref="D36:G36"/>
    <mergeCell ref="H36:I36"/>
    <mergeCell ref="C41:M41"/>
    <mergeCell ref="E46:G46"/>
    <mergeCell ref="C47:D47"/>
    <mergeCell ref="C40:D40"/>
    <mergeCell ref="C43:D43"/>
    <mergeCell ref="H67:J67"/>
    <mergeCell ref="D64:F64"/>
    <mergeCell ref="H64:J64"/>
    <mergeCell ref="D66:F66"/>
    <mergeCell ref="H66:J66"/>
    <mergeCell ref="C57:D57"/>
    <mergeCell ref="D67:F67"/>
    <mergeCell ref="H62:J62"/>
    <mergeCell ref="D63:F63"/>
    <mergeCell ref="H63:J63"/>
    <mergeCell ref="D61:F61"/>
    <mergeCell ref="H61:J61"/>
    <mergeCell ref="C46:D46"/>
    <mergeCell ref="C59:P59"/>
    <mergeCell ref="C58:U58"/>
    <mergeCell ref="R49:R55"/>
    <mergeCell ref="T41:V47"/>
    <mergeCell ref="T48:V55"/>
    <mergeCell ref="I40:K40"/>
    <mergeCell ref="I48:K48"/>
    <mergeCell ref="C51:K55"/>
    <mergeCell ref="C48:D48"/>
    <mergeCell ref="E48:G48"/>
    <mergeCell ref="E47:G47"/>
    <mergeCell ref="I47:K47"/>
    <mergeCell ref="I46:K46"/>
    <mergeCell ref="C45:D45"/>
    <mergeCell ref="E45:G45"/>
    <mergeCell ref="I45:K45"/>
    <mergeCell ref="S23:S25"/>
    <mergeCell ref="R23:R25"/>
    <mergeCell ref="I30:I31"/>
    <mergeCell ref="J30:J31"/>
    <mergeCell ref="K30:K31"/>
    <mergeCell ref="Q30:Q31"/>
    <mergeCell ref="R30:R31"/>
    <mergeCell ref="S30:S31"/>
    <mergeCell ref="C28:V28"/>
    <mergeCell ref="P30:P31"/>
    <mergeCell ref="C30:D30"/>
    <mergeCell ref="R20:R22"/>
    <mergeCell ref="S20:S22"/>
    <mergeCell ref="T20:V22"/>
    <mergeCell ref="T40:V40"/>
    <mergeCell ref="O29:U29"/>
    <mergeCell ref="V30:V31"/>
    <mergeCell ref="T30:T31"/>
    <mergeCell ref="U30:U31"/>
    <mergeCell ref="O30:O31"/>
    <mergeCell ref="N36:O36"/>
    <mergeCell ref="C27:V27"/>
    <mergeCell ref="C26:N26"/>
    <mergeCell ref="E30:F31"/>
    <mergeCell ref="G30:G31"/>
    <mergeCell ref="H30:H31"/>
    <mergeCell ref="L30:L31"/>
    <mergeCell ref="M30:M31"/>
    <mergeCell ref="N30:N31"/>
    <mergeCell ref="C20:E20"/>
    <mergeCell ref="F20:G20"/>
    <mergeCell ref="C22:E22"/>
    <mergeCell ref="F22:G22"/>
    <mergeCell ref="C24:E24"/>
    <mergeCell ref="T23:V25"/>
    <mergeCell ref="R70:R75"/>
    <mergeCell ref="S61:V61"/>
    <mergeCell ref="S62:V66"/>
    <mergeCell ref="S69:V69"/>
    <mergeCell ref="S70:V71"/>
    <mergeCell ref="S72:V73"/>
    <mergeCell ref="S74:V75"/>
    <mergeCell ref="R81:U81"/>
    <mergeCell ref="C79:V79"/>
    <mergeCell ref="Q62:Q66"/>
    <mergeCell ref="R62:R66"/>
    <mergeCell ref="C71:C73"/>
    <mergeCell ref="J71:J73"/>
    <mergeCell ref="L73:O73"/>
    <mergeCell ref="J74:K74"/>
    <mergeCell ref="E72:I72"/>
    <mergeCell ref="E73:I73"/>
    <mergeCell ref="L74:O74"/>
    <mergeCell ref="L71:O71"/>
    <mergeCell ref="L72:O72"/>
    <mergeCell ref="E71:I71"/>
    <mergeCell ref="D65:F65"/>
    <mergeCell ref="H65:J65"/>
    <mergeCell ref="D62:F62"/>
  </mergeCells>
  <phoneticPr fontId="4"/>
  <conditionalFormatting sqref="O29:U29">
    <cfRule type="notContainsBlanks" dxfId="0" priority="8">
      <formula>LEN(TRIM(O29))&gt;0</formula>
    </cfRule>
  </conditionalFormatting>
  <dataValidations count="3">
    <dataValidation type="whole" allowBlank="1" showInputMessage="1" showErrorMessage="1" error="整数で入力してください。" sqref="L34:U34 E34:J34 E32:J32 L32:U32">
      <formula1>-9999999999999990000</formula1>
      <formula2>999999999999999</formula2>
    </dataValidation>
    <dataValidation allowBlank="1" showInputMessage="1" showErrorMessage="1" prompt="賞与については入力不要です。" sqref="D32:D35"/>
    <dataValidation type="whole" allowBlank="1" showInputMessage="1" showErrorMessage="1" error="整数で入力してください。" sqref="I24 G24 K24 M24">
      <formula1>1</formula1>
      <formula2>99</formula2>
    </dataValidation>
  </dataValidations>
  <printOptions horizontalCentered="1"/>
  <pageMargins left="0" right="0" top="0.78740157480314965" bottom="0" header="0.31496062992125984" footer="0"/>
  <pageSetup paperSize="9" scale="22"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４－（１）報酬支給額証明書（印刷）</vt:lpstr>
      <vt:lpstr>４－（２）報酬支給額証明書（入力）</vt:lpstr>
      <vt:lpstr>'４－（１）報酬支給額証明書（印刷）'!Print_Area</vt:lpstr>
      <vt:lpstr>'４－（２）報酬支給額証明書（入力）'!Print_Area</vt:lpstr>
      <vt:lpstr>'４－（２）報酬支給額証明書（入力）'!Print_Titles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2018-12-10T10:17:08Z</dcterms:created>
  <dcterms:modified xsi:type="dcterms:W3CDTF">2023-12-08T06:25:43Z</dcterms:modified>
</cp:coreProperties>
</file>